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ный рейтинг" sheetId="2" r:id="rId1"/>
  </sheets>
  <externalReferences>
    <externalReference r:id="rId2"/>
  </externalReferences>
  <definedNames>
    <definedName name="_xlnm._FilterDatabase" localSheetId="0" hidden="1">'Сводный рейтинг'!$A$5:$E$31</definedName>
    <definedName name="Z_242095B4_8B80_4844_A83B_0E331AD077BA_.wvu.FilterData" localSheetId="0" hidden="1">'Сводный рейтинг'!$B$3:$E$30</definedName>
    <definedName name="Z_2B972A0E_FF21_48ED_9098_96A3B83FA1EB_.wvu.FilterData" localSheetId="0" hidden="1">'Сводный рейтинг'!$A$4:$E$18</definedName>
    <definedName name="Z_2B972A0E_FF21_48ED_9098_96A3B83FA1EB_.wvu.PrintArea" localSheetId="0" hidden="1">'Сводный рейтинг'!$A$1:$E$30</definedName>
    <definedName name="Z_2B972A0E_FF21_48ED_9098_96A3B83FA1EB_.wvu.Rows" localSheetId="0" hidden="1">'Сводный рейтинг'!$1:$1</definedName>
    <definedName name="Z_38F91FB7_4886_40F8_B162_429521131854_.wvu.FilterData" localSheetId="0" hidden="1">'Сводный рейтинг'!$A$1:$E$32</definedName>
    <definedName name="Z_38F91FB7_4886_40F8_B162_429521131854_.wvu.PrintArea" localSheetId="0" hidden="1">'Сводный рейтинг'!$A$1:$E$32</definedName>
    <definedName name="Z_38F91FB7_4886_40F8_B162_429521131854_.wvu.Rows" localSheetId="0" hidden="1">'Сводный рейтинг'!$1:$1,'Сводный рейтинг'!$9:$9,'Сводный рейтинг'!$26:$26</definedName>
    <definedName name="Z_3E09B90F_5089_45E8_A983_B90D5C439579_.wvu.FilterData" localSheetId="0" hidden="1">'Сводный рейтинг'!$A$4:$E$28</definedName>
    <definedName name="Z_3E09B90F_5089_45E8_A983_B90D5C439579_.wvu.PrintArea" localSheetId="0" hidden="1">'Сводный рейтинг'!$A$2:$E$28</definedName>
    <definedName name="Z_42EDCDFA_A9F4_4F57_8EB6_E1083B81F576_.wvu.FilterData" localSheetId="0" hidden="1">'Сводный рейтинг'!$B$3:$E$30</definedName>
    <definedName name="Z_602B1F17_4F62_45B5_A692_1F44328EAA71_.wvu.FilterData" localSheetId="0" hidden="1">'Сводный рейтинг'!$A$4:$E$18</definedName>
    <definedName name="Z_602B1F17_4F62_45B5_A692_1F44328EAA71_.wvu.PrintArea" localSheetId="0" hidden="1">'Сводный рейтинг'!$A$1:$E$30</definedName>
    <definedName name="Z_602B1F17_4F62_45B5_A692_1F44328EAA71_.wvu.Rows" localSheetId="0" hidden="1">'Сводный рейтинг'!$1:$1</definedName>
    <definedName name="Z_64E543FB_A4C7_485B_8B6D_421BA9CB952C_.wvu.FilterData" localSheetId="0" hidden="1">'Сводный рейтинг'!$B$3:$E$30</definedName>
    <definedName name="Z_697794A2_940F_4C21_BF2D_389B0A53EA83_.wvu.FilterData" localSheetId="0" hidden="1">'Сводный рейтинг'!$A$4:$E$28</definedName>
    <definedName name="Z_697794A2_940F_4C21_BF2D_389B0A53EA83_.wvu.PrintArea" localSheetId="0" hidden="1">'Сводный рейтинг'!$A$2:$E$28</definedName>
    <definedName name="Z_80226921_B027_432B_A49E_CD71F63DBF3E_.wvu.FilterData" localSheetId="0" hidden="1">'Сводный рейтинг'!$B$3:$E$30</definedName>
    <definedName name="Z_95180AAB_A31D_4A6D_9BF5_EC01297CD99C_.wvu.FilterData" localSheetId="0" hidden="1">'Сводный рейтинг'!$B$3:$E$30</definedName>
    <definedName name="Z_95F842F9_5ACB_4C8A_9A8C_4D87128EA476_.wvu.FilterData" localSheetId="0" hidden="1">'Сводный рейтинг'!$A$1:$E$32</definedName>
    <definedName name="Z_95F842F9_5ACB_4C8A_9A8C_4D87128EA476_.wvu.PrintArea" localSheetId="0" hidden="1">'Сводный рейтинг'!$A$1:$E$32</definedName>
    <definedName name="Z_95F842F9_5ACB_4C8A_9A8C_4D87128EA476_.wvu.Rows" localSheetId="0" hidden="1">'Сводный рейтинг'!$1:$1,'Сводный рейтинг'!$9:$9,'Сводный рейтинг'!$26:$26</definedName>
    <definedName name="Z_BA539F2D_2479_401C_A895_4172D317B204_.wvu.FilterData" localSheetId="0" hidden="1">'Сводный рейтинг'!$E$5:$E$31</definedName>
    <definedName name="Z_BA539F2D_2479_401C_A895_4172D317B204_.wvu.PrintArea" localSheetId="0" hidden="1">'Сводный рейтинг'!$A$1:$E$32</definedName>
    <definedName name="Z_BA539F2D_2479_401C_A895_4172D317B204_.wvu.Rows" localSheetId="0" hidden="1">'Сводный рейтинг'!$1:$1,'Сводный рейтинг'!$9:$9,'Сводный рейтинг'!$26:$26</definedName>
    <definedName name="Z_C8F1A9A1_2DE4_4975_A05A_5B1BB3C82C53_.wvu.FilterData" localSheetId="0" hidden="1">'Сводный рейтинг'!$A$4:$E$28</definedName>
    <definedName name="Z_E20EDFBB_2FD3_40E6_BECF_2A47654E1758_.wvu.FilterData" localSheetId="0" hidden="1">'Сводный рейтинг'!$B$3:$E$30</definedName>
    <definedName name="Z_EF04C08F_E080_4A40_AEC7_0C0F322FE721_.wvu.FilterData" localSheetId="0" hidden="1">'Сводный рейтинг'!$B$3:$E$30</definedName>
    <definedName name="Z_F53DC8B8_303E_4AA9_A2D7_94B72A2C3EFF_.wvu.FilterData" localSheetId="0" hidden="1">'Сводный рейтинг'!$B$3:$E$30</definedName>
    <definedName name="Z_F9F78526_D207_481A_A86A_D6AA5052F142_.wvu.FilterData" localSheetId="0" hidden="1">'Сводный рейтинг'!$B$3:$E$30</definedName>
    <definedName name="_xlnm.Print_Area" localSheetId="0">'Сводный рейтинг'!$A$1:$E$32</definedName>
  </definedNames>
  <calcPr calcId="145621"/>
</workbook>
</file>

<file path=xl/calcChain.xml><?xml version="1.0" encoding="utf-8"?>
<calcChain xmlns="http://schemas.openxmlformats.org/spreadsheetml/2006/main">
  <c r="E31" i="2" l="1"/>
  <c r="D31" i="2"/>
  <c r="C31" i="2"/>
  <c r="D30" i="2"/>
  <c r="E30" i="2" s="1"/>
  <c r="C30" i="2"/>
  <c r="D29" i="2"/>
  <c r="C29" i="2"/>
  <c r="E29" i="2" s="1"/>
  <c r="D28" i="2"/>
  <c r="C28" i="2"/>
  <c r="E28" i="2" s="1"/>
  <c r="E27" i="2"/>
  <c r="D27" i="2"/>
  <c r="C27" i="2"/>
  <c r="D26" i="2"/>
  <c r="E26" i="2" s="1"/>
  <c r="C26" i="2"/>
  <c r="D25" i="2"/>
  <c r="C25" i="2"/>
  <c r="E25" i="2" s="1"/>
  <c r="D24" i="2"/>
  <c r="C24" i="2"/>
  <c r="E24" i="2" s="1"/>
  <c r="E23" i="2"/>
  <c r="D23" i="2"/>
  <c r="C23" i="2"/>
  <c r="D22" i="2"/>
  <c r="E22" i="2" s="1"/>
  <c r="C22" i="2"/>
  <c r="D21" i="2"/>
  <c r="C21" i="2"/>
  <c r="E21" i="2" s="1"/>
  <c r="D20" i="2"/>
  <c r="C20" i="2"/>
  <c r="E20" i="2" s="1"/>
  <c r="E19" i="2"/>
  <c r="D19" i="2"/>
  <c r="C19" i="2"/>
  <c r="D18" i="2"/>
  <c r="E18" i="2" s="1"/>
  <c r="C18" i="2"/>
  <c r="D17" i="2"/>
  <c r="C17" i="2"/>
  <c r="E17" i="2" s="1"/>
  <c r="D16" i="2"/>
  <c r="C16" i="2"/>
  <c r="E16" i="2" s="1"/>
  <c r="E15" i="2"/>
  <c r="D15" i="2"/>
  <c r="C15" i="2"/>
  <c r="D14" i="2"/>
  <c r="E14" i="2" s="1"/>
  <c r="C14" i="2"/>
  <c r="D13" i="2"/>
  <c r="C13" i="2"/>
  <c r="E13" i="2" s="1"/>
  <c r="D12" i="2"/>
  <c r="C12" i="2"/>
  <c r="E12" i="2" s="1"/>
  <c r="E11" i="2"/>
  <c r="D11" i="2"/>
  <c r="C11" i="2"/>
  <c r="D10" i="2"/>
  <c r="E10" i="2" s="1"/>
  <c r="C10" i="2"/>
  <c r="D9" i="2"/>
  <c r="C9" i="2"/>
  <c r="E9" i="2" s="1"/>
  <c r="D8" i="2"/>
  <c r="C8" i="2"/>
  <c r="E8" i="2" s="1"/>
  <c r="E7" i="2"/>
  <c r="D7" i="2"/>
  <c r="C7" i="2"/>
  <c r="D6" i="2"/>
  <c r="E6" i="2" s="1"/>
  <c r="C6" i="2"/>
  <c r="D5" i="2"/>
  <c r="C5" i="2"/>
  <c r="E5" i="2" s="1"/>
  <c r="E32" i="2" l="1"/>
</calcChain>
</file>

<file path=xl/sharedStrings.xml><?xml version="1.0" encoding="utf-8"?>
<sst xmlns="http://schemas.openxmlformats.org/spreadsheetml/2006/main" count="63" uniqueCount="58">
  <si>
    <t>Место</t>
  </si>
  <si>
    <t>Наименование</t>
  </si>
  <si>
    <t>Суммарная оценка качества финансового менеджмента, баллов</t>
  </si>
  <si>
    <t>Уровень качества финансового менеджмента, %</t>
  </si>
  <si>
    <t>Минфин Чувашии</t>
  </si>
  <si>
    <t>Государственный Совет Чувашской Республики</t>
  </si>
  <si>
    <t>Уполономоченный по правам человека в Чувашии</t>
  </si>
  <si>
    <t>Контрольно-счетная палата Чувашской Республики</t>
  </si>
  <si>
    <t>Центральная избирательная комиссия Чувашии</t>
  </si>
  <si>
    <t>Полпредство Чувашии при Президенте России</t>
  </si>
  <si>
    <t>7</t>
  </si>
  <si>
    <t>Минюст Чувашии</t>
  </si>
  <si>
    <t>8</t>
  </si>
  <si>
    <t>Уполономоченный по защите прав предпринимателей в Чувашии</t>
  </si>
  <si>
    <t>9</t>
  </si>
  <si>
    <t>Минэкономразвития Чувашии</t>
  </si>
  <si>
    <t>Уполономоченный по правам ребенка в Чувашии</t>
  </si>
  <si>
    <t>Минтруд Чувашии</t>
  </si>
  <si>
    <t>Администрация Главы Чувашии</t>
  </si>
  <si>
    <t>Минобразования Чувашии</t>
  </si>
  <si>
    <t>Мининформполитики Чувашии</t>
  </si>
  <si>
    <t>Госветслужба Чувашии</t>
  </si>
  <si>
    <t>Госжилинспекция Чувашии</t>
  </si>
  <si>
    <t>Госслужба Чувашии по конкурентной политике и тарифам</t>
  </si>
  <si>
    <t>Минспорт Чувашии</t>
  </si>
  <si>
    <t>Минздрав Чувашии</t>
  </si>
  <si>
    <t>Минсельхоз Чувашии</t>
  </si>
  <si>
    <t>Минстрой Чувашии</t>
  </si>
  <si>
    <t>Минтранс Чувашии</t>
  </si>
  <si>
    <t>Минприроды Чувашии</t>
  </si>
  <si>
    <t>Минкультуры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</si>
  <si>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</si>
  <si>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</si>
  <si>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10</t>
  </si>
  <si>
    <t>12</t>
  </si>
  <si>
    <t>15</t>
  </si>
  <si>
    <t>16</t>
  </si>
  <si>
    <t>18-19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</si>
  <si>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2019 год
</t>
  </si>
  <si>
    <t>Максимальная оценка качества финансового менеджмента, баллов</t>
  </si>
  <si>
    <t>1-2</t>
  </si>
  <si>
    <t>3</t>
  </si>
  <si>
    <t>4</t>
  </si>
  <si>
    <t>Гостехнадзор Чувашии</t>
  </si>
  <si>
    <t>5</t>
  </si>
  <si>
    <t>11</t>
  </si>
  <si>
    <t>ГКЧС Чувашии</t>
  </si>
  <si>
    <t>13</t>
  </si>
  <si>
    <t>14</t>
  </si>
  <si>
    <t>17</t>
  </si>
  <si>
    <t>20</t>
  </si>
  <si>
    <t>21</t>
  </si>
  <si>
    <t>22</t>
  </si>
  <si>
    <t>Госкомимущество Чувашии</t>
  </si>
  <si>
    <t>23</t>
  </si>
  <si>
    <t>24-25</t>
  </si>
  <si>
    <t>26</t>
  </si>
  <si>
    <t>Приложение 1 к письму Минфина Чувашии 
от 22.05.2013 №02/26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</si>
</sst>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ET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sz val="10"/>
      <name val="Arial Cyr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69">
    <xf numFmtId="0" fontId="0" fillId="0" borderId="0"/>
    <xf numFmtId="0" fontId="1" fillId="0" borderId="0"/>
    <xf numFmtId="0" fontId="6" fillId="0" borderId="0"/>
    <xf numFmtId="0" fontId="6" fillId="0" borderId="0"/>
    <xf numFmtId="4" fontId="7" fillId="0" borderId="14">
      <alignment horizontal="right" vertical="top" shrinkToFit="1"/>
    </xf>
    <xf numFmtId="165" fontId="8" fillId="2" borderId="15">
      <alignment horizontal="right" vertical="top" shrinkToFit="1"/>
    </xf>
    <xf numFmtId="165" fontId="8" fillId="5" borderId="15">
      <alignment horizontal="right" vertical="top" shrinkToFit="1"/>
    </xf>
    <xf numFmtId="165" fontId="8" fillId="6" borderId="15">
      <alignment horizontal="right" vertical="top" shrinkToFit="1"/>
    </xf>
    <xf numFmtId="165" fontId="9" fillId="6" borderId="15">
      <alignment horizontal="right" vertical="top" shrinkToFit="1"/>
    </xf>
    <xf numFmtId="165" fontId="9" fillId="0" borderId="15">
      <alignment horizontal="right" vertical="top" shrinkToFit="1"/>
    </xf>
    <xf numFmtId="0" fontId="9" fillId="0" borderId="0"/>
    <xf numFmtId="0" fontId="9" fillId="0" borderId="0"/>
    <xf numFmtId="0" fontId="6" fillId="0" borderId="0"/>
    <xf numFmtId="0" fontId="9" fillId="7" borderId="0"/>
    <xf numFmtId="0" fontId="9" fillId="0" borderId="0">
      <alignment horizontal="left" vertical="top" wrapText="1"/>
    </xf>
    <xf numFmtId="0" fontId="9" fillId="0" borderId="0">
      <alignment wrapText="1"/>
    </xf>
    <xf numFmtId="0" fontId="9" fillId="0" borderId="0"/>
    <xf numFmtId="0" fontId="10" fillId="0" borderId="0">
      <alignment horizontal="center" wrapText="1"/>
    </xf>
    <xf numFmtId="0" fontId="10" fillId="0" borderId="0">
      <alignment horizontal="center"/>
    </xf>
    <xf numFmtId="0" fontId="9" fillId="0" borderId="0">
      <alignment wrapText="1"/>
    </xf>
    <xf numFmtId="0" fontId="9" fillId="0" borderId="0">
      <alignment horizontal="right"/>
    </xf>
    <xf numFmtId="0" fontId="9" fillId="0" borderId="0">
      <alignment horizontal="right"/>
    </xf>
    <xf numFmtId="0" fontId="9" fillId="7" borderId="16"/>
    <xf numFmtId="0" fontId="9" fillId="7" borderId="16"/>
    <xf numFmtId="0" fontId="9" fillId="0" borderId="15">
      <alignment horizontal="center" vertical="center" wrapText="1"/>
    </xf>
    <xf numFmtId="0" fontId="9" fillId="0" borderId="15">
      <alignment horizontal="center" vertical="center" wrapText="1"/>
    </xf>
    <xf numFmtId="0" fontId="9" fillId="7" borderId="17"/>
    <xf numFmtId="0" fontId="9" fillId="0" borderId="18"/>
    <xf numFmtId="49" fontId="9" fillId="0" borderId="15">
      <alignment horizontal="left" vertical="top" wrapText="1" indent="2"/>
    </xf>
    <xf numFmtId="0" fontId="9" fillId="0" borderId="15">
      <alignment horizontal="center" vertical="center" shrinkToFit="1"/>
    </xf>
    <xf numFmtId="49" fontId="9" fillId="0" borderId="15">
      <alignment horizontal="center" vertical="top" shrinkToFit="1"/>
    </xf>
    <xf numFmtId="0" fontId="9" fillId="7" borderId="19"/>
    <xf numFmtId="4" fontId="9" fillId="0" borderId="15">
      <alignment horizontal="right" vertical="top" shrinkToFit="1"/>
    </xf>
    <xf numFmtId="0" fontId="8" fillId="0" borderId="15">
      <alignment horizontal="left"/>
    </xf>
    <xf numFmtId="10" fontId="9" fillId="0" borderId="15">
      <alignment horizontal="right" vertical="top" shrinkToFit="1"/>
    </xf>
    <xf numFmtId="4" fontId="8" fillId="5" borderId="15">
      <alignment horizontal="right" vertical="top" shrinkToFit="1"/>
    </xf>
    <xf numFmtId="0" fontId="9" fillId="7" borderId="17">
      <alignment shrinkToFit="1"/>
    </xf>
    <xf numFmtId="0" fontId="9" fillId="7" borderId="17"/>
    <xf numFmtId="0" fontId="8" fillId="0" borderId="15">
      <alignment horizontal="left"/>
    </xf>
    <xf numFmtId="0" fontId="9" fillId="0" borderId="19"/>
    <xf numFmtId="4" fontId="8" fillId="2" borderId="15">
      <alignment horizontal="right" vertical="top" shrinkToFit="1"/>
    </xf>
    <xf numFmtId="0" fontId="9" fillId="0" borderId="0">
      <alignment horizontal="left" wrapText="1"/>
    </xf>
    <xf numFmtId="10" fontId="8" fillId="2" borderId="15">
      <alignment horizontal="right" vertical="top" shrinkToFit="1"/>
    </xf>
    <xf numFmtId="49" fontId="9" fillId="0" borderId="15">
      <alignment horizontal="left" vertical="top" wrapText="1"/>
    </xf>
    <xf numFmtId="0" fontId="9" fillId="7" borderId="19"/>
    <xf numFmtId="4" fontId="9" fillId="6" borderId="15">
      <alignment horizontal="right" vertical="top" shrinkToFit="1"/>
    </xf>
    <xf numFmtId="0" fontId="9" fillId="0" borderId="0">
      <alignment horizontal="left" wrapText="1"/>
    </xf>
    <xf numFmtId="0" fontId="9" fillId="7" borderId="17">
      <alignment horizontal="center"/>
    </xf>
    <xf numFmtId="0" fontId="8" fillId="0" borderId="15">
      <alignment vertical="top" wrapText="1"/>
    </xf>
    <xf numFmtId="0" fontId="9" fillId="7" borderId="0">
      <alignment horizontal="center"/>
    </xf>
    <xf numFmtId="4" fontId="8" fillId="6" borderId="15">
      <alignment horizontal="right" vertical="top" shrinkToFit="1"/>
    </xf>
    <xf numFmtId="4" fontId="9" fillId="0" borderId="15">
      <alignment horizontal="right" vertical="top" shrinkToFit="1"/>
    </xf>
    <xf numFmtId="10" fontId="8" fillId="6" borderId="15">
      <alignment horizontal="right" vertical="top" shrinkToFit="1"/>
    </xf>
    <xf numFmtId="49" fontId="8" fillId="0" borderId="15">
      <alignment horizontal="left" vertical="top" wrapText="1"/>
    </xf>
    <xf numFmtId="0" fontId="9" fillId="7" borderId="17">
      <alignment horizontal="center"/>
    </xf>
    <xf numFmtId="0" fontId="9" fillId="7" borderId="0">
      <alignment horizontal="left"/>
    </xf>
    <xf numFmtId="0" fontId="9" fillId="7" borderId="17">
      <alignment horizontal="left"/>
    </xf>
    <xf numFmtId="4" fontId="9" fillId="0" borderId="18">
      <alignment horizontal="right" shrinkToFit="1"/>
    </xf>
    <xf numFmtId="0" fontId="9" fillId="7" borderId="19">
      <alignment horizontal="center"/>
    </xf>
    <xf numFmtId="4" fontId="9" fillId="0" borderId="0">
      <alignment horizontal="right" shrinkToFit="1"/>
    </xf>
    <xf numFmtId="0" fontId="9" fillId="7" borderId="19">
      <alignment horizontal="left"/>
    </xf>
    <xf numFmtId="0" fontId="9" fillId="7" borderId="19">
      <alignment horizontal="center"/>
    </xf>
    <xf numFmtId="4" fontId="11" fillId="6" borderId="15">
      <alignment horizontal="right" vertical="top" shrinkToFit="1"/>
    </xf>
    <xf numFmtId="0" fontId="12" fillId="8" borderId="0"/>
    <xf numFmtId="0" fontId="13" fillId="0" borderId="0"/>
    <xf numFmtId="0" fontId="1" fillId="2" borderId="2" applyNumberFormat="0" applyFont="0" applyAlignment="0" applyProtection="0"/>
    <xf numFmtId="0" fontId="14" fillId="2" borderId="2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wrapText="1"/>
    </xf>
    <xf numFmtId="0" fontId="1" fillId="0" borderId="0" xfId="1" applyAlignment="1"/>
    <xf numFmtId="0" fontId="2" fillId="0" borderId="0" xfId="1" applyFont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top" wrapText="1"/>
    </xf>
    <xf numFmtId="0" fontId="3" fillId="0" borderId="4" xfId="1" applyFont="1" applyFill="1" applyBorder="1"/>
    <xf numFmtId="165" fontId="3" fillId="0" borderId="5" xfId="1" applyNumberFormat="1" applyFont="1" applyFill="1" applyBorder="1"/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/>
    <xf numFmtId="165" fontId="3" fillId="0" borderId="9" xfId="1" applyNumberFormat="1" applyFont="1" applyFill="1" applyBorder="1"/>
    <xf numFmtId="0" fontId="3" fillId="0" borderId="1" xfId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vertical="top" wrapText="1"/>
    </xf>
    <xf numFmtId="0" fontId="1" fillId="0" borderId="0" xfId="1" applyFill="1"/>
    <xf numFmtId="165" fontId="3" fillId="0" borderId="1" xfId="1" applyNumberFormat="1" applyFont="1" applyFill="1" applyBorder="1"/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/>
    <xf numFmtId="165" fontId="3" fillId="3" borderId="1" xfId="1" applyNumberFormat="1" applyFont="1" applyFill="1" applyBorder="1"/>
    <xf numFmtId="49" fontId="3" fillId="3" borderId="10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vertical="top" wrapText="1"/>
    </xf>
    <xf numFmtId="165" fontId="3" fillId="3" borderId="9" xfId="1" applyNumberFormat="1" applyFont="1" applyFill="1" applyBorder="1"/>
    <xf numFmtId="0" fontId="3" fillId="3" borderId="7" xfId="1" applyFont="1" applyFill="1" applyBorder="1" applyAlignment="1">
      <alignment vertical="top" wrapText="1"/>
    </xf>
    <xf numFmtId="0" fontId="3" fillId="3" borderId="7" xfId="1" applyFont="1" applyFill="1" applyBorder="1"/>
    <xf numFmtId="165" fontId="3" fillId="3" borderId="8" xfId="1" applyNumberFormat="1" applyFont="1" applyFill="1" applyBorder="1"/>
    <xf numFmtId="0" fontId="3" fillId="4" borderId="11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vertical="top" wrapText="1"/>
    </xf>
    <xf numFmtId="0" fontId="3" fillId="4" borderId="12" xfId="1" applyFont="1" applyFill="1" applyBorder="1" applyAlignment="1">
      <alignment horizontal="right"/>
    </xf>
    <xf numFmtId="164" fontId="3" fillId="4" borderId="13" xfId="1" applyNumberFormat="1" applyFont="1" applyFill="1" applyBorder="1"/>
    <xf numFmtId="0" fontId="3" fillId="0" borderId="0" xfId="1" applyFont="1"/>
    <xf numFmtId="0" fontId="5" fillId="0" borderId="0" xfId="1" applyFont="1"/>
  </cellXfs>
  <cellStyles count="69">
    <cellStyle name="br" xfId="2"/>
    <cellStyle name="col" xfId="3"/>
    <cellStyle name="ex78" xfId="4"/>
    <cellStyle name="st31" xfId="5"/>
    <cellStyle name="st32" xfId="6"/>
    <cellStyle name="st32 2" xfId="7"/>
    <cellStyle name="st33" xfId="8"/>
    <cellStyle name="st33 2" xfId="9"/>
    <cellStyle name="style0" xfId="10"/>
    <cellStyle name="td" xfId="11"/>
    <cellStyle name="tr" xfId="12"/>
    <cellStyle name="xl21" xfId="13"/>
    <cellStyle name="xl22" xfId="14"/>
    <cellStyle name="xl22 2" xfId="15"/>
    <cellStyle name="xl23" xfId="16"/>
    <cellStyle name="xl24" xfId="17"/>
    <cellStyle name="xl25" xfId="18"/>
    <cellStyle name="xl26" xfId="19"/>
    <cellStyle name="xl26 2" xfId="20"/>
    <cellStyle name="xl27" xfId="21"/>
    <cellStyle name="xl27 2" xfId="22"/>
    <cellStyle name="xl28" xfId="23"/>
    <cellStyle name="xl28 2" xfId="24"/>
    <cellStyle name="xl29" xfId="25"/>
    <cellStyle name="xl29 2" xfId="26"/>
    <cellStyle name="xl30" xfId="27"/>
    <cellStyle name="xl30 2" xfId="28"/>
    <cellStyle name="xl31" xfId="29"/>
    <cellStyle name="xl31 2" xfId="30"/>
    <cellStyle name="xl32" xfId="31"/>
    <cellStyle name="xl32 2" xfId="32"/>
    <cellStyle name="xl33" xfId="33"/>
    <cellStyle name="xl33 2" xfId="34"/>
    <cellStyle name="xl34" xfId="35"/>
    <cellStyle name="xl34 2" xfId="36"/>
    <cellStyle name="xl35" xfId="37"/>
    <cellStyle name="xl35 2" xfId="38"/>
    <cellStyle name="xl36" xfId="39"/>
    <cellStyle name="xl36 2" xfId="40"/>
    <cellStyle name="xl37" xfId="41"/>
    <cellStyle name="xl37 2" xfId="42"/>
    <cellStyle name="xl38" xfId="43"/>
    <cellStyle name="xl38 2" xfId="44"/>
    <cellStyle name="xl39" xfId="45"/>
    <cellStyle name="xl39 2" xfId="46"/>
    <cellStyle name="xl40" xfId="47"/>
    <cellStyle name="xl40 2" xfId="48"/>
    <cellStyle name="xl41" xfId="49"/>
    <cellStyle name="xl41 2" xfId="50"/>
    <cellStyle name="xl42" xfId="51"/>
    <cellStyle name="xl42 2" xfId="52"/>
    <cellStyle name="xl43" xfId="53"/>
    <cellStyle name="xl43 2" xfId="54"/>
    <cellStyle name="xl44" xfId="55"/>
    <cellStyle name="xl44 2" xfId="56"/>
    <cellStyle name="xl45" xfId="57"/>
    <cellStyle name="xl45 2" xfId="58"/>
    <cellStyle name="xl46" xfId="59"/>
    <cellStyle name="xl46 2" xfId="60"/>
    <cellStyle name="xl47" xfId="61"/>
    <cellStyle name="xl63" xfId="62"/>
    <cellStyle name="Обычный" xfId="0" builtinId="0"/>
    <cellStyle name="Обычный 2" xfId="1"/>
    <cellStyle name="Обычный 3" xfId="63"/>
    <cellStyle name="Обычный 3 2" xfId="64"/>
    <cellStyle name="Примечание 2" xfId="65"/>
    <cellStyle name="Примечание 3" xfId="66"/>
    <cellStyle name="Процентный 2" xfId="67"/>
    <cellStyle name="Процентный 3" xfId="6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&#1084;&#1077;&#1085;&#1077;&#1076;&#1078;&#1084;&#1077;&#1085;&#1090;%20&#1079;&#1072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8"/>
      <sheetName val="P17"/>
      <sheetName val="P16"/>
      <sheetName val="P15"/>
      <sheetName val="P14"/>
      <sheetName val="P13"/>
      <sheetName val="P12"/>
      <sheetName val="P11"/>
      <sheetName val="P10"/>
      <sheetName val="P9 "/>
      <sheetName val="Р8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 "/>
      <sheetName val="Ребенок"/>
      <sheetName val="Человек"/>
      <sheetName val="АГ ЧР"/>
      <sheetName val="Полпред"/>
      <sheetName val="КСП"/>
      <sheetName val="Предприниматель"/>
      <sheetName val="Госслужба по тарифам"/>
      <sheetName val="ЦИК"/>
      <sheetName val="Минюст"/>
      <sheetName val="ГосСов"/>
      <sheetName val="Минтранс"/>
      <sheetName val="Минстрой"/>
      <sheetName val="Госжилинсп"/>
      <sheetName val="Минэк"/>
      <sheetName val="Минприроды"/>
      <sheetName val="Минздрав"/>
      <sheetName val="Минтруд"/>
      <sheetName val="Минкульт"/>
      <sheetName val="Госкомимущ"/>
      <sheetName val="Минспорта"/>
      <sheetName val="Мининформ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S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5">
          <cell r="C35">
            <v>85</v>
          </cell>
        </row>
        <row r="36">
          <cell r="C36">
            <v>80</v>
          </cell>
        </row>
      </sheetData>
      <sheetData sheetId="42">
        <row r="34">
          <cell r="C34">
            <v>85</v>
          </cell>
        </row>
        <row r="35">
          <cell r="C35">
            <v>77</v>
          </cell>
        </row>
      </sheetData>
      <sheetData sheetId="43">
        <row r="34">
          <cell r="C34">
            <v>125</v>
          </cell>
        </row>
        <row r="35">
          <cell r="C35">
            <v>113</v>
          </cell>
        </row>
      </sheetData>
      <sheetData sheetId="44">
        <row r="34">
          <cell r="C34">
            <v>95</v>
          </cell>
        </row>
        <row r="35">
          <cell r="C35">
            <v>71</v>
          </cell>
        </row>
      </sheetData>
      <sheetData sheetId="45">
        <row r="34">
          <cell r="C34">
            <v>100</v>
          </cell>
        </row>
        <row r="35">
          <cell r="C35">
            <v>96</v>
          </cell>
        </row>
      </sheetData>
      <sheetData sheetId="46">
        <row r="34">
          <cell r="C34">
            <v>85</v>
          </cell>
        </row>
        <row r="35">
          <cell r="C35">
            <v>75</v>
          </cell>
        </row>
      </sheetData>
      <sheetData sheetId="47">
        <row r="34">
          <cell r="C34">
            <v>100</v>
          </cell>
        </row>
        <row r="35">
          <cell r="C35">
            <v>84</v>
          </cell>
        </row>
      </sheetData>
      <sheetData sheetId="48">
        <row r="34">
          <cell r="C34">
            <v>85</v>
          </cell>
        </row>
        <row r="35">
          <cell r="C35">
            <v>85</v>
          </cell>
        </row>
      </sheetData>
      <sheetData sheetId="49">
        <row r="34">
          <cell r="C34">
            <v>125</v>
          </cell>
        </row>
        <row r="35">
          <cell r="C35">
            <v>103</v>
          </cell>
        </row>
      </sheetData>
      <sheetData sheetId="50">
        <row r="34">
          <cell r="C34">
            <v>130</v>
          </cell>
        </row>
        <row r="35">
          <cell r="C35">
            <v>128</v>
          </cell>
        </row>
      </sheetData>
      <sheetData sheetId="51">
        <row r="34">
          <cell r="C34">
            <v>120</v>
          </cell>
        </row>
        <row r="35">
          <cell r="C35">
            <v>96</v>
          </cell>
        </row>
      </sheetData>
      <sheetData sheetId="52">
        <row r="34">
          <cell r="C34">
            <v>130</v>
          </cell>
        </row>
        <row r="35">
          <cell r="C35">
            <v>95</v>
          </cell>
        </row>
      </sheetData>
      <sheetData sheetId="53">
        <row r="34">
          <cell r="C34">
            <v>100</v>
          </cell>
        </row>
        <row r="35">
          <cell r="C35">
            <v>90</v>
          </cell>
        </row>
      </sheetData>
      <sheetData sheetId="54">
        <row r="34">
          <cell r="C34">
            <v>135</v>
          </cell>
        </row>
        <row r="35">
          <cell r="C35">
            <v>125</v>
          </cell>
        </row>
      </sheetData>
      <sheetData sheetId="55">
        <row r="34">
          <cell r="C34">
            <v>135</v>
          </cell>
        </row>
        <row r="35">
          <cell r="C35">
            <v>99</v>
          </cell>
        </row>
      </sheetData>
      <sheetData sheetId="56">
        <row r="34">
          <cell r="C34">
            <v>135</v>
          </cell>
        </row>
        <row r="35">
          <cell r="C35">
            <v>102</v>
          </cell>
        </row>
      </sheetData>
      <sheetData sheetId="57">
        <row r="34">
          <cell r="C34">
            <v>135</v>
          </cell>
        </row>
        <row r="35">
          <cell r="C35">
            <v>94</v>
          </cell>
        </row>
      </sheetData>
      <sheetData sheetId="58">
        <row r="34">
          <cell r="C34">
            <v>135</v>
          </cell>
        </row>
        <row r="35">
          <cell r="C35">
            <v>102</v>
          </cell>
        </row>
      </sheetData>
      <sheetData sheetId="59">
        <row r="34">
          <cell r="C34" t="e">
            <v>#REF!</v>
          </cell>
        </row>
        <row r="35">
          <cell r="C35" t="e">
            <v>#REF!</v>
          </cell>
        </row>
      </sheetData>
      <sheetData sheetId="60">
        <row r="34">
          <cell r="C34">
            <v>130</v>
          </cell>
        </row>
        <row r="35">
          <cell r="C35">
            <v>74</v>
          </cell>
        </row>
      </sheetData>
      <sheetData sheetId="61">
        <row r="34">
          <cell r="C34">
            <v>130</v>
          </cell>
        </row>
        <row r="35">
          <cell r="C35">
            <v>90</v>
          </cell>
        </row>
      </sheetData>
      <sheetData sheetId="62">
        <row r="34">
          <cell r="C34">
            <v>135</v>
          </cell>
        </row>
        <row r="35">
          <cell r="C35">
            <v>97</v>
          </cell>
        </row>
      </sheetData>
      <sheetData sheetId="63">
        <row r="34">
          <cell r="C34">
            <v>135</v>
          </cell>
        </row>
        <row r="35">
          <cell r="C35">
            <v>123</v>
          </cell>
        </row>
      </sheetData>
      <sheetData sheetId="64">
        <row r="34">
          <cell r="C34">
            <v>130</v>
          </cell>
        </row>
        <row r="35">
          <cell r="C35">
            <v>109</v>
          </cell>
        </row>
      </sheetData>
      <sheetData sheetId="65">
        <row r="34">
          <cell r="C34">
            <v>130</v>
          </cell>
        </row>
        <row r="35">
          <cell r="C35">
            <v>124</v>
          </cell>
        </row>
      </sheetData>
      <sheetData sheetId="66">
        <row r="34">
          <cell r="C34">
            <v>115</v>
          </cell>
        </row>
        <row r="35">
          <cell r="C35">
            <v>113</v>
          </cell>
        </row>
      </sheetData>
      <sheetData sheetId="67">
        <row r="33">
          <cell r="C33">
            <v>110</v>
          </cell>
        </row>
        <row r="34">
          <cell r="C34">
            <v>110</v>
          </cell>
        </row>
      </sheetData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view="pageBreakPreview" topLeftCell="A2" zoomScale="70" zoomScaleNormal="100" zoomScaleSheetLayoutView="70" workbookViewId="0">
      <selection activeCell="R31" sqref="R31"/>
    </sheetView>
  </sheetViews>
  <sheetFormatPr defaultRowHeight="15"/>
  <cols>
    <col min="1" max="1" width="9.140625" style="1"/>
    <col min="2" max="2" width="62.42578125" style="1" customWidth="1"/>
    <col min="3" max="3" width="20.140625" style="1" customWidth="1"/>
    <col min="4" max="4" width="20.42578125" style="1" customWidth="1"/>
    <col min="5" max="5" width="20.7109375" style="1" customWidth="1"/>
    <col min="6" max="7" width="9.140625" style="1"/>
    <col min="8" max="8" width="9.140625" style="1" customWidth="1"/>
    <col min="9" max="257" width="9.140625" style="1"/>
    <col min="258" max="258" width="62.42578125" style="1" customWidth="1"/>
    <col min="259" max="259" width="20.140625" style="1" customWidth="1"/>
    <col min="260" max="260" width="20.42578125" style="1" customWidth="1"/>
    <col min="261" max="261" width="20.7109375" style="1" customWidth="1"/>
    <col min="262" max="263" width="9.140625" style="1"/>
    <col min="264" max="264" width="9.140625" style="1" customWidth="1"/>
    <col min="265" max="513" width="9.140625" style="1"/>
    <col min="514" max="514" width="62.42578125" style="1" customWidth="1"/>
    <col min="515" max="515" width="20.140625" style="1" customWidth="1"/>
    <col min="516" max="516" width="20.42578125" style="1" customWidth="1"/>
    <col min="517" max="517" width="20.7109375" style="1" customWidth="1"/>
    <col min="518" max="519" width="9.140625" style="1"/>
    <col min="520" max="520" width="9.140625" style="1" customWidth="1"/>
    <col min="521" max="769" width="9.140625" style="1"/>
    <col min="770" max="770" width="62.42578125" style="1" customWidth="1"/>
    <col min="771" max="771" width="20.140625" style="1" customWidth="1"/>
    <col min="772" max="772" width="20.42578125" style="1" customWidth="1"/>
    <col min="773" max="773" width="20.7109375" style="1" customWidth="1"/>
    <col min="774" max="775" width="9.140625" style="1"/>
    <col min="776" max="776" width="9.140625" style="1" customWidth="1"/>
    <col min="777" max="1025" width="9.140625" style="1"/>
    <col min="1026" max="1026" width="62.42578125" style="1" customWidth="1"/>
    <col min="1027" max="1027" width="20.140625" style="1" customWidth="1"/>
    <col min="1028" max="1028" width="20.42578125" style="1" customWidth="1"/>
    <col min="1029" max="1029" width="20.7109375" style="1" customWidth="1"/>
    <col min="1030" max="1031" width="9.140625" style="1"/>
    <col min="1032" max="1032" width="9.140625" style="1" customWidth="1"/>
    <col min="1033" max="1281" width="9.140625" style="1"/>
    <col min="1282" max="1282" width="62.42578125" style="1" customWidth="1"/>
    <col min="1283" max="1283" width="20.140625" style="1" customWidth="1"/>
    <col min="1284" max="1284" width="20.42578125" style="1" customWidth="1"/>
    <col min="1285" max="1285" width="20.7109375" style="1" customWidth="1"/>
    <col min="1286" max="1287" width="9.140625" style="1"/>
    <col min="1288" max="1288" width="9.140625" style="1" customWidth="1"/>
    <col min="1289" max="1537" width="9.140625" style="1"/>
    <col min="1538" max="1538" width="62.42578125" style="1" customWidth="1"/>
    <col min="1539" max="1539" width="20.140625" style="1" customWidth="1"/>
    <col min="1540" max="1540" width="20.42578125" style="1" customWidth="1"/>
    <col min="1541" max="1541" width="20.7109375" style="1" customWidth="1"/>
    <col min="1542" max="1543" width="9.140625" style="1"/>
    <col min="1544" max="1544" width="9.140625" style="1" customWidth="1"/>
    <col min="1545" max="1793" width="9.140625" style="1"/>
    <col min="1794" max="1794" width="62.42578125" style="1" customWidth="1"/>
    <col min="1795" max="1795" width="20.140625" style="1" customWidth="1"/>
    <col min="1796" max="1796" width="20.42578125" style="1" customWidth="1"/>
    <col min="1797" max="1797" width="20.7109375" style="1" customWidth="1"/>
    <col min="1798" max="1799" width="9.140625" style="1"/>
    <col min="1800" max="1800" width="9.140625" style="1" customWidth="1"/>
    <col min="1801" max="2049" width="9.140625" style="1"/>
    <col min="2050" max="2050" width="62.42578125" style="1" customWidth="1"/>
    <col min="2051" max="2051" width="20.140625" style="1" customWidth="1"/>
    <col min="2052" max="2052" width="20.42578125" style="1" customWidth="1"/>
    <col min="2053" max="2053" width="20.7109375" style="1" customWidth="1"/>
    <col min="2054" max="2055" width="9.140625" style="1"/>
    <col min="2056" max="2056" width="9.140625" style="1" customWidth="1"/>
    <col min="2057" max="2305" width="9.140625" style="1"/>
    <col min="2306" max="2306" width="62.42578125" style="1" customWidth="1"/>
    <col min="2307" max="2307" width="20.140625" style="1" customWidth="1"/>
    <col min="2308" max="2308" width="20.42578125" style="1" customWidth="1"/>
    <col min="2309" max="2309" width="20.7109375" style="1" customWidth="1"/>
    <col min="2310" max="2311" width="9.140625" style="1"/>
    <col min="2312" max="2312" width="9.140625" style="1" customWidth="1"/>
    <col min="2313" max="2561" width="9.140625" style="1"/>
    <col min="2562" max="2562" width="62.42578125" style="1" customWidth="1"/>
    <col min="2563" max="2563" width="20.140625" style="1" customWidth="1"/>
    <col min="2564" max="2564" width="20.42578125" style="1" customWidth="1"/>
    <col min="2565" max="2565" width="20.7109375" style="1" customWidth="1"/>
    <col min="2566" max="2567" width="9.140625" style="1"/>
    <col min="2568" max="2568" width="9.140625" style="1" customWidth="1"/>
    <col min="2569" max="2817" width="9.140625" style="1"/>
    <col min="2818" max="2818" width="62.42578125" style="1" customWidth="1"/>
    <col min="2819" max="2819" width="20.140625" style="1" customWidth="1"/>
    <col min="2820" max="2820" width="20.42578125" style="1" customWidth="1"/>
    <col min="2821" max="2821" width="20.7109375" style="1" customWidth="1"/>
    <col min="2822" max="2823" width="9.140625" style="1"/>
    <col min="2824" max="2824" width="9.140625" style="1" customWidth="1"/>
    <col min="2825" max="3073" width="9.140625" style="1"/>
    <col min="3074" max="3074" width="62.42578125" style="1" customWidth="1"/>
    <col min="3075" max="3075" width="20.140625" style="1" customWidth="1"/>
    <col min="3076" max="3076" width="20.42578125" style="1" customWidth="1"/>
    <col min="3077" max="3077" width="20.7109375" style="1" customWidth="1"/>
    <col min="3078" max="3079" width="9.140625" style="1"/>
    <col min="3080" max="3080" width="9.140625" style="1" customWidth="1"/>
    <col min="3081" max="3329" width="9.140625" style="1"/>
    <col min="3330" max="3330" width="62.42578125" style="1" customWidth="1"/>
    <col min="3331" max="3331" width="20.140625" style="1" customWidth="1"/>
    <col min="3332" max="3332" width="20.42578125" style="1" customWidth="1"/>
    <col min="3333" max="3333" width="20.7109375" style="1" customWidth="1"/>
    <col min="3334" max="3335" width="9.140625" style="1"/>
    <col min="3336" max="3336" width="9.140625" style="1" customWidth="1"/>
    <col min="3337" max="3585" width="9.140625" style="1"/>
    <col min="3586" max="3586" width="62.42578125" style="1" customWidth="1"/>
    <col min="3587" max="3587" width="20.140625" style="1" customWidth="1"/>
    <col min="3588" max="3588" width="20.42578125" style="1" customWidth="1"/>
    <col min="3589" max="3589" width="20.7109375" style="1" customWidth="1"/>
    <col min="3590" max="3591" width="9.140625" style="1"/>
    <col min="3592" max="3592" width="9.140625" style="1" customWidth="1"/>
    <col min="3593" max="3841" width="9.140625" style="1"/>
    <col min="3842" max="3842" width="62.42578125" style="1" customWidth="1"/>
    <col min="3843" max="3843" width="20.140625" style="1" customWidth="1"/>
    <col min="3844" max="3844" width="20.42578125" style="1" customWidth="1"/>
    <col min="3845" max="3845" width="20.7109375" style="1" customWidth="1"/>
    <col min="3846" max="3847" width="9.140625" style="1"/>
    <col min="3848" max="3848" width="9.140625" style="1" customWidth="1"/>
    <col min="3849" max="4097" width="9.140625" style="1"/>
    <col min="4098" max="4098" width="62.42578125" style="1" customWidth="1"/>
    <col min="4099" max="4099" width="20.140625" style="1" customWidth="1"/>
    <col min="4100" max="4100" width="20.42578125" style="1" customWidth="1"/>
    <col min="4101" max="4101" width="20.7109375" style="1" customWidth="1"/>
    <col min="4102" max="4103" width="9.140625" style="1"/>
    <col min="4104" max="4104" width="9.140625" style="1" customWidth="1"/>
    <col min="4105" max="4353" width="9.140625" style="1"/>
    <col min="4354" max="4354" width="62.42578125" style="1" customWidth="1"/>
    <col min="4355" max="4355" width="20.140625" style="1" customWidth="1"/>
    <col min="4356" max="4356" width="20.42578125" style="1" customWidth="1"/>
    <col min="4357" max="4357" width="20.7109375" style="1" customWidth="1"/>
    <col min="4358" max="4359" width="9.140625" style="1"/>
    <col min="4360" max="4360" width="9.140625" style="1" customWidth="1"/>
    <col min="4361" max="4609" width="9.140625" style="1"/>
    <col min="4610" max="4610" width="62.42578125" style="1" customWidth="1"/>
    <col min="4611" max="4611" width="20.140625" style="1" customWidth="1"/>
    <col min="4612" max="4612" width="20.42578125" style="1" customWidth="1"/>
    <col min="4613" max="4613" width="20.7109375" style="1" customWidth="1"/>
    <col min="4614" max="4615" width="9.140625" style="1"/>
    <col min="4616" max="4616" width="9.140625" style="1" customWidth="1"/>
    <col min="4617" max="4865" width="9.140625" style="1"/>
    <col min="4866" max="4866" width="62.42578125" style="1" customWidth="1"/>
    <col min="4867" max="4867" width="20.140625" style="1" customWidth="1"/>
    <col min="4868" max="4868" width="20.42578125" style="1" customWidth="1"/>
    <col min="4869" max="4869" width="20.7109375" style="1" customWidth="1"/>
    <col min="4870" max="4871" width="9.140625" style="1"/>
    <col min="4872" max="4872" width="9.140625" style="1" customWidth="1"/>
    <col min="4873" max="5121" width="9.140625" style="1"/>
    <col min="5122" max="5122" width="62.42578125" style="1" customWidth="1"/>
    <col min="5123" max="5123" width="20.140625" style="1" customWidth="1"/>
    <col min="5124" max="5124" width="20.42578125" style="1" customWidth="1"/>
    <col min="5125" max="5125" width="20.7109375" style="1" customWidth="1"/>
    <col min="5126" max="5127" width="9.140625" style="1"/>
    <col min="5128" max="5128" width="9.140625" style="1" customWidth="1"/>
    <col min="5129" max="5377" width="9.140625" style="1"/>
    <col min="5378" max="5378" width="62.42578125" style="1" customWidth="1"/>
    <col min="5379" max="5379" width="20.140625" style="1" customWidth="1"/>
    <col min="5380" max="5380" width="20.42578125" style="1" customWidth="1"/>
    <col min="5381" max="5381" width="20.7109375" style="1" customWidth="1"/>
    <col min="5382" max="5383" width="9.140625" style="1"/>
    <col min="5384" max="5384" width="9.140625" style="1" customWidth="1"/>
    <col min="5385" max="5633" width="9.140625" style="1"/>
    <col min="5634" max="5634" width="62.42578125" style="1" customWidth="1"/>
    <col min="5635" max="5635" width="20.140625" style="1" customWidth="1"/>
    <col min="5636" max="5636" width="20.42578125" style="1" customWidth="1"/>
    <col min="5637" max="5637" width="20.7109375" style="1" customWidth="1"/>
    <col min="5638" max="5639" width="9.140625" style="1"/>
    <col min="5640" max="5640" width="9.140625" style="1" customWidth="1"/>
    <col min="5641" max="5889" width="9.140625" style="1"/>
    <col min="5890" max="5890" width="62.42578125" style="1" customWidth="1"/>
    <col min="5891" max="5891" width="20.140625" style="1" customWidth="1"/>
    <col min="5892" max="5892" width="20.42578125" style="1" customWidth="1"/>
    <col min="5893" max="5893" width="20.7109375" style="1" customWidth="1"/>
    <col min="5894" max="5895" width="9.140625" style="1"/>
    <col min="5896" max="5896" width="9.140625" style="1" customWidth="1"/>
    <col min="5897" max="6145" width="9.140625" style="1"/>
    <col min="6146" max="6146" width="62.42578125" style="1" customWidth="1"/>
    <col min="6147" max="6147" width="20.140625" style="1" customWidth="1"/>
    <col min="6148" max="6148" width="20.42578125" style="1" customWidth="1"/>
    <col min="6149" max="6149" width="20.7109375" style="1" customWidth="1"/>
    <col min="6150" max="6151" width="9.140625" style="1"/>
    <col min="6152" max="6152" width="9.140625" style="1" customWidth="1"/>
    <col min="6153" max="6401" width="9.140625" style="1"/>
    <col min="6402" max="6402" width="62.42578125" style="1" customWidth="1"/>
    <col min="6403" max="6403" width="20.140625" style="1" customWidth="1"/>
    <col min="6404" max="6404" width="20.42578125" style="1" customWidth="1"/>
    <col min="6405" max="6405" width="20.7109375" style="1" customWidth="1"/>
    <col min="6406" max="6407" width="9.140625" style="1"/>
    <col min="6408" max="6408" width="9.140625" style="1" customWidth="1"/>
    <col min="6409" max="6657" width="9.140625" style="1"/>
    <col min="6658" max="6658" width="62.42578125" style="1" customWidth="1"/>
    <col min="6659" max="6659" width="20.140625" style="1" customWidth="1"/>
    <col min="6660" max="6660" width="20.42578125" style="1" customWidth="1"/>
    <col min="6661" max="6661" width="20.7109375" style="1" customWidth="1"/>
    <col min="6662" max="6663" width="9.140625" style="1"/>
    <col min="6664" max="6664" width="9.140625" style="1" customWidth="1"/>
    <col min="6665" max="6913" width="9.140625" style="1"/>
    <col min="6914" max="6914" width="62.42578125" style="1" customWidth="1"/>
    <col min="6915" max="6915" width="20.140625" style="1" customWidth="1"/>
    <col min="6916" max="6916" width="20.42578125" style="1" customWidth="1"/>
    <col min="6917" max="6917" width="20.7109375" style="1" customWidth="1"/>
    <col min="6918" max="6919" width="9.140625" style="1"/>
    <col min="6920" max="6920" width="9.140625" style="1" customWidth="1"/>
    <col min="6921" max="7169" width="9.140625" style="1"/>
    <col min="7170" max="7170" width="62.42578125" style="1" customWidth="1"/>
    <col min="7171" max="7171" width="20.140625" style="1" customWidth="1"/>
    <col min="7172" max="7172" width="20.42578125" style="1" customWidth="1"/>
    <col min="7173" max="7173" width="20.7109375" style="1" customWidth="1"/>
    <col min="7174" max="7175" width="9.140625" style="1"/>
    <col min="7176" max="7176" width="9.140625" style="1" customWidth="1"/>
    <col min="7177" max="7425" width="9.140625" style="1"/>
    <col min="7426" max="7426" width="62.42578125" style="1" customWidth="1"/>
    <col min="7427" max="7427" width="20.140625" style="1" customWidth="1"/>
    <col min="7428" max="7428" width="20.42578125" style="1" customWidth="1"/>
    <col min="7429" max="7429" width="20.7109375" style="1" customWidth="1"/>
    <col min="7430" max="7431" width="9.140625" style="1"/>
    <col min="7432" max="7432" width="9.140625" style="1" customWidth="1"/>
    <col min="7433" max="7681" width="9.140625" style="1"/>
    <col min="7682" max="7682" width="62.42578125" style="1" customWidth="1"/>
    <col min="7683" max="7683" width="20.140625" style="1" customWidth="1"/>
    <col min="7684" max="7684" width="20.42578125" style="1" customWidth="1"/>
    <col min="7685" max="7685" width="20.7109375" style="1" customWidth="1"/>
    <col min="7686" max="7687" width="9.140625" style="1"/>
    <col min="7688" max="7688" width="9.140625" style="1" customWidth="1"/>
    <col min="7689" max="7937" width="9.140625" style="1"/>
    <col min="7938" max="7938" width="62.42578125" style="1" customWidth="1"/>
    <col min="7939" max="7939" width="20.140625" style="1" customWidth="1"/>
    <col min="7940" max="7940" width="20.42578125" style="1" customWidth="1"/>
    <col min="7941" max="7941" width="20.7109375" style="1" customWidth="1"/>
    <col min="7942" max="7943" width="9.140625" style="1"/>
    <col min="7944" max="7944" width="9.140625" style="1" customWidth="1"/>
    <col min="7945" max="8193" width="9.140625" style="1"/>
    <col min="8194" max="8194" width="62.42578125" style="1" customWidth="1"/>
    <col min="8195" max="8195" width="20.140625" style="1" customWidth="1"/>
    <col min="8196" max="8196" width="20.42578125" style="1" customWidth="1"/>
    <col min="8197" max="8197" width="20.7109375" style="1" customWidth="1"/>
    <col min="8198" max="8199" width="9.140625" style="1"/>
    <col min="8200" max="8200" width="9.140625" style="1" customWidth="1"/>
    <col min="8201" max="8449" width="9.140625" style="1"/>
    <col min="8450" max="8450" width="62.42578125" style="1" customWidth="1"/>
    <col min="8451" max="8451" width="20.140625" style="1" customWidth="1"/>
    <col min="8452" max="8452" width="20.42578125" style="1" customWidth="1"/>
    <col min="8453" max="8453" width="20.7109375" style="1" customWidth="1"/>
    <col min="8454" max="8455" width="9.140625" style="1"/>
    <col min="8456" max="8456" width="9.140625" style="1" customWidth="1"/>
    <col min="8457" max="8705" width="9.140625" style="1"/>
    <col min="8706" max="8706" width="62.42578125" style="1" customWidth="1"/>
    <col min="8707" max="8707" width="20.140625" style="1" customWidth="1"/>
    <col min="8708" max="8708" width="20.42578125" style="1" customWidth="1"/>
    <col min="8709" max="8709" width="20.7109375" style="1" customWidth="1"/>
    <col min="8710" max="8711" width="9.140625" style="1"/>
    <col min="8712" max="8712" width="9.140625" style="1" customWidth="1"/>
    <col min="8713" max="8961" width="9.140625" style="1"/>
    <col min="8962" max="8962" width="62.42578125" style="1" customWidth="1"/>
    <col min="8963" max="8963" width="20.140625" style="1" customWidth="1"/>
    <col min="8964" max="8964" width="20.42578125" style="1" customWidth="1"/>
    <col min="8965" max="8965" width="20.7109375" style="1" customWidth="1"/>
    <col min="8966" max="8967" width="9.140625" style="1"/>
    <col min="8968" max="8968" width="9.140625" style="1" customWidth="1"/>
    <col min="8969" max="9217" width="9.140625" style="1"/>
    <col min="9218" max="9218" width="62.42578125" style="1" customWidth="1"/>
    <col min="9219" max="9219" width="20.140625" style="1" customWidth="1"/>
    <col min="9220" max="9220" width="20.42578125" style="1" customWidth="1"/>
    <col min="9221" max="9221" width="20.7109375" style="1" customWidth="1"/>
    <col min="9222" max="9223" width="9.140625" style="1"/>
    <col min="9224" max="9224" width="9.140625" style="1" customWidth="1"/>
    <col min="9225" max="9473" width="9.140625" style="1"/>
    <col min="9474" max="9474" width="62.42578125" style="1" customWidth="1"/>
    <col min="9475" max="9475" width="20.140625" style="1" customWidth="1"/>
    <col min="9476" max="9476" width="20.42578125" style="1" customWidth="1"/>
    <col min="9477" max="9477" width="20.7109375" style="1" customWidth="1"/>
    <col min="9478" max="9479" width="9.140625" style="1"/>
    <col min="9480" max="9480" width="9.140625" style="1" customWidth="1"/>
    <col min="9481" max="9729" width="9.140625" style="1"/>
    <col min="9730" max="9730" width="62.42578125" style="1" customWidth="1"/>
    <col min="9731" max="9731" width="20.140625" style="1" customWidth="1"/>
    <col min="9732" max="9732" width="20.42578125" style="1" customWidth="1"/>
    <col min="9733" max="9733" width="20.7109375" style="1" customWidth="1"/>
    <col min="9734" max="9735" width="9.140625" style="1"/>
    <col min="9736" max="9736" width="9.140625" style="1" customWidth="1"/>
    <col min="9737" max="9985" width="9.140625" style="1"/>
    <col min="9986" max="9986" width="62.42578125" style="1" customWidth="1"/>
    <col min="9987" max="9987" width="20.140625" style="1" customWidth="1"/>
    <col min="9988" max="9988" width="20.42578125" style="1" customWidth="1"/>
    <col min="9989" max="9989" width="20.7109375" style="1" customWidth="1"/>
    <col min="9990" max="9991" width="9.140625" style="1"/>
    <col min="9992" max="9992" width="9.140625" style="1" customWidth="1"/>
    <col min="9993" max="10241" width="9.140625" style="1"/>
    <col min="10242" max="10242" width="62.42578125" style="1" customWidth="1"/>
    <col min="10243" max="10243" width="20.140625" style="1" customWidth="1"/>
    <col min="10244" max="10244" width="20.42578125" style="1" customWidth="1"/>
    <col min="10245" max="10245" width="20.7109375" style="1" customWidth="1"/>
    <col min="10246" max="10247" width="9.140625" style="1"/>
    <col min="10248" max="10248" width="9.140625" style="1" customWidth="1"/>
    <col min="10249" max="10497" width="9.140625" style="1"/>
    <col min="10498" max="10498" width="62.42578125" style="1" customWidth="1"/>
    <col min="10499" max="10499" width="20.140625" style="1" customWidth="1"/>
    <col min="10500" max="10500" width="20.42578125" style="1" customWidth="1"/>
    <col min="10501" max="10501" width="20.7109375" style="1" customWidth="1"/>
    <col min="10502" max="10503" width="9.140625" style="1"/>
    <col min="10504" max="10504" width="9.140625" style="1" customWidth="1"/>
    <col min="10505" max="10753" width="9.140625" style="1"/>
    <col min="10754" max="10754" width="62.42578125" style="1" customWidth="1"/>
    <col min="10755" max="10755" width="20.140625" style="1" customWidth="1"/>
    <col min="10756" max="10756" width="20.42578125" style="1" customWidth="1"/>
    <col min="10757" max="10757" width="20.7109375" style="1" customWidth="1"/>
    <col min="10758" max="10759" width="9.140625" style="1"/>
    <col min="10760" max="10760" width="9.140625" style="1" customWidth="1"/>
    <col min="10761" max="11009" width="9.140625" style="1"/>
    <col min="11010" max="11010" width="62.42578125" style="1" customWidth="1"/>
    <col min="11011" max="11011" width="20.140625" style="1" customWidth="1"/>
    <col min="11012" max="11012" width="20.42578125" style="1" customWidth="1"/>
    <col min="11013" max="11013" width="20.7109375" style="1" customWidth="1"/>
    <col min="11014" max="11015" width="9.140625" style="1"/>
    <col min="11016" max="11016" width="9.140625" style="1" customWidth="1"/>
    <col min="11017" max="11265" width="9.140625" style="1"/>
    <col min="11266" max="11266" width="62.42578125" style="1" customWidth="1"/>
    <col min="11267" max="11267" width="20.140625" style="1" customWidth="1"/>
    <col min="11268" max="11268" width="20.42578125" style="1" customWidth="1"/>
    <col min="11269" max="11269" width="20.7109375" style="1" customWidth="1"/>
    <col min="11270" max="11271" width="9.140625" style="1"/>
    <col min="11272" max="11272" width="9.140625" style="1" customWidth="1"/>
    <col min="11273" max="11521" width="9.140625" style="1"/>
    <col min="11522" max="11522" width="62.42578125" style="1" customWidth="1"/>
    <col min="11523" max="11523" width="20.140625" style="1" customWidth="1"/>
    <col min="11524" max="11524" width="20.42578125" style="1" customWidth="1"/>
    <col min="11525" max="11525" width="20.7109375" style="1" customWidth="1"/>
    <col min="11526" max="11527" width="9.140625" style="1"/>
    <col min="11528" max="11528" width="9.140625" style="1" customWidth="1"/>
    <col min="11529" max="11777" width="9.140625" style="1"/>
    <col min="11778" max="11778" width="62.42578125" style="1" customWidth="1"/>
    <col min="11779" max="11779" width="20.140625" style="1" customWidth="1"/>
    <col min="11780" max="11780" width="20.42578125" style="1" customWidth="1"/>
    <col min="11781" max="11781" width="20.7109375" style="1" customWidth="1"/>
    <col min="11782" max="11783" width="9.140625" style="1"/>
    <col min="11784" max="11784" width="9.140625" style="1" customWidth="1"/>
    <col min="11785" max="12033" width="9.140625" style="1"/>
    <col min="12034" max="12034" width="62.42578125" style="1" customWidth="1"/>
    <col min="12035" max="12035" width="20.140625" style="1" customWidth="1"/>
    <col min="12036" max="12036" width="20.42578125" style="1" customWidth="1"/>
    <col min="12037" max="12037" width="20.7109375" style="1" customWidth="1"/>
    <col min="12038" max="12039" width="9.140625" style="1"/>
    <col min="12040" max="12040" width="9.140625" style="1" customWidth="1"/>
    <col min="12041" max="12289" width="9.140625" style="1"/>
    <col min="12290" max="12290" width="62.42578125" style="1" customWidth="1"/>
    <col min="12291" max="12291" width="20.140625" style="1" customWidth="1"/>
    <col min="12292" max="12292" width="20.42578125" style="1" customWidth="1"/>
    <col min="12293" max="12293" width="20.7109375" style="1" customWidth="1"/>
    <col min="12294" max="12295" width="9.140625" style="1"/>
    <col min="12296" max="12296" width="9.140625" style="1" customWidth="1"/>
    <col min="12297" max="12545" width="9.140625" style="1"/>
    <col min="12546" max="12546" width="62.42578125" style="1" customWidth="1"/>
    <col min="12547" max="12547" width="20.140625" style="1" customWidth="1"/>
    <col min="12548" max="12548" width="20.42578125" style="1" customWidth="1"/>
    <col min="12549" max="12549" width="20.7109375" style="1" customWidth="1"/>
    <col min="12550" max="12551" width="9.140625" style="1"/>
    <col min="12552" max="12552" width="9.140625" style="1" customWidth="1"/>
    <col min="12553" max="12801" width="9.140625" style="1"/>
    <col min="12802" max="12802" width="62.42578125" style="1" customWidth="1"/>
    <col min="12803" max="12803" width="20.140625" style="1" customWidth="1"/>
    <col min="12804" max="12804" width="20.42578125" style="1" customWidth="1"/>
    <col min="12805" max="12805" width="20.7109375" style="1" customWidth="1"/>
    <col min="12806" max="12807" width="9.140625" style="1"/>
    <col min="12808" max="12808" width="9.140625" style="1" customWidth="1"/>
    <col min="12809" max="13057" width="9.140625" style="1"/>
    <col min="13058" max="13058" width="62.42578125" style="1" customWidth="1"/>
    <col min="13059" max="13059" width="20.140625" style="1" customWidth="1"/>
    <col min="13060" max="13060" width="20.42578125" style="1" customWidth="1"/>
    <col min="13061" max="13061" width="20.7109375" style="1" customWidth="1"/>
    <col min="13062" max="13063" width="9.140625" style="1"/>
    <col min="13064" max="13064" width="9.140625" style="1" customWidth="1"/>
    <col min="13065" max="13313" width="9.140625" style="1"/>
    <col min="13314" max="13314" width="62.42578125" style="1" customWidth="1"/>
    <col min="13315" max="13315" width="20.140625" style="1" customWidth="1"/>
    <col min="13316" max="13316" width="20.42578125" style="1" customWidth="1"/>
    <col min="13317" max="13317" width="20.7109375" style="1" customWidth="1"/>
    <col min="13318" max="13319" width="9.140625" style="1"/>
    <col min="13320" max="13320" width="9.140625" style="1" customWidth="1"/>
    <col min="13321" max="13569" width="9.140625" style="1"/>
    <col min="13570" max="13570" width="62.42578125" style="1" customWidth="1"/>
    <col min="13571" max="13571" width="20.140625" style="1" customWidth="1"/>
    <col min="13572" max="13572" width="20.42578125" style="1" customWidth="1"/>
    <col min="13573" max="13573" width="20.7109375" style="1" customWidth="1"/>
    <col min="13574" max="13575" width="9.140625" style="1"/>
    <col min="13576" max="13576" width="9.140625" style="1" customWidth="1"/>
    <col min="13577" max="13825" width="9.140625" style="1"/>
    <col min="13826" max="13826" width="62.42578125" style="1" customWidth="1"/>
    <col min="13827" max="13827" width="20.140625" style="1" customWidth="1"/>
    <col min="13828" max="13828" width="20.42578125" style="1" customWidth="1"/>
    <col min="13829" max="13829" width="20.7109375" style="1" customWidth="1"/>
    <col min="13830" max="13831" width="9.140625" style="1"/>
    <col min="13832" max="13832" width="9.140625" style="1" customWidth="1"/>
    <col min="13833" max="14081" width="9.140625" style="1"/>
    <col min="14082" max="14082" width="62.42578125" style="1" customWidth="1"/>
    <col min="14083" max="14083" width="20.140625" style="1" customWidth="1"/>
    <col min="14084" max="14084" width="20.42578125" style="1" customWidth="1"/>
    <col min="14085" max="14085" width="20.7109375" style="1" customWidth="1"/>
    <col min="14086" max="14087" width="9.140625" style="1"/>
    <col min="14088" max="14088" width="9.140625" style="1" customWidth="1"/>
    <col min="14089" max="14337" width="9.140625" style="1"/>
    <col min="14338" max="14338" width="62.42578125" style="1" customWidth="1"/>
    <col min="14339" max="14339" width="20.140625" style="1" customWidth="1"/>
    <col min="14340" max="14340" width="20.42578125" style="1" customWidth="1"/>
    <col min="14341" max="14341" width="20.7109375" style="1" customWidth="1"/>
    <col min="14342" max="14343" width="9.140625" style="1"/>
    <col min="14344" max="14344" width="9.140625" style="1" customWidth="1"/>
    <col min="14345" max="14593" width="9.140625" style="1"/>
    <col min="14594" max="14594" width="62.42578125" style="1" customWidth="1"/>
    <col min="14595" max="14595" width="20.140625" style="1" customWidth="1"/>
    <col min="14596" max="14596" width="20.42578125" style="1" customWidth="1"/>
    <col min="14597" max="14597" width="20.7109375" style="1" customWidth="1"/>
    <col min="14598" max="14599" width="9.140625" style="1"/>
    <col min="14600" max="14600" width="9.140625" style="1" customWidth="1"/>
    <col min="14601" max="14849" width="9.140625" style="1"/>
    <col min="14850" max="14850" width="62.42578125" style="1" customWidth="1"/>
    <col min="14851" max="14851" width="20.140625" style="1" customWidth="1"/>
    <col min="14852" max="14852" width="20.42578125" style="1" customWidth="1"/>
    <col min="14853" max="14853" width="20.7109375" style="1" customWidth="1"/>
    <col min="14854" max="14855" width="9.140625" style="1"/>
    <col min="14856" max="14856" width="9.140625" style="1" customWidth="1"/>
    <col min="14857" max="15105" width="9.140625" style="1"/>
    <col min="15106" max="15106" width="62.42578125" style="1" customWidth="1"/>
    <col min="15107" max="15107" width="20.140625" style="1" customWidth="1"/>
    <col min="15108" max="15108" width="20.42578125" style="1" customWidth="1"/>
    <col min="15109" max="15109" width="20.7109375" style="1" customWidth="1"/>
    <col min="15110" max="15111" width="9.140625" style="1"/>
    <col min="15112" max="15112" width="9.140625" style="1" customWidth="1"/>
    <col min="15113" max="15361" width="9.140625" style="1"/>
    <col min="15362" max="15362" width="62.42578125" style="1" customWidth="1"/>
    <col min="15363" max="15363" width="20.140625" style="1" customWidth="1"/>
    <col min="15364" max="15364" width="20.42578125" style="1" customWidth="1"/>
    <col min="15365" max="15365" width="20.7109375" style="1" customWidth="1"/>
    <col min="15366" max="15367" width="9.140625" style="1"/>
    <col min="15368" max="15368" width="9.140625" style="1" customWidth="1"/>
    <col min="15369" max="15617" width="9.140625" style="1"/>
    <col min="15618" max="15618" width="62.42578125" style="1" customWidth="1"/>
    <col min="15619" max="15619" width="20.140625" style="1" customWidth="1"/>
    <col min="15620" max="15620" width="20.42578125" style="1" customWidth="1"/>
    <col min="15621" max="15621" width="20.7109375" style="1" customWidth="1"/>
    <col min="15622" max="15623" width="9.140625" style="1"/>
    <col min="15624" max="15624" width="9.140625" style="1" customWidth="1"/>
    <col min="15625" max="15873" width="9.140625" style="1"/>
    <col min="15874" max="15874" width="62.42578125" style="1" customWidth="1"/>
    <col min="15875" max="15875" width="20.140625" style="1" customWidth="1"/>
    <col min="15876" max="15876" width="20.42578125" style="1" customWidth="1"/>
    <col min="15877" max="15877" width="20.7109375" style="1" customWidth="1"/>
    <col min="15878" max="15879" width="9.140625" style="1"/>
    <col min="15880" max="15880" width="9.140625" style="1" customWidth="1"/>
    <col min="15881" max="16129" width="9.140625" style="1"/>
    <col min="16130" max="16130" width="62.42578125" style="1" customWidth="1"/>
    <col min="16131" max="16131" width="20.140625" style="1" customWidth="1"/>
    <col min="16132" max="16132" width="20.42578125" style="1" customWidth="1"/>
    <col min="16133" max="16133" width="20.7109375" style="1" customWidth="1"/>
    <col min="16134" max="16135" width="9.140625" style="1"/>
    <col min="16136" max="16136" width="9.140625" style="1" customWidth="1"/>
    <col min="16137" max="16384" width="9.140625" style="1"/>
  </cols>
  <sheetData>
    <row r="1" spans="1:11" ht="42" hidden="1" customHeight="1">
      <c r="D1" s="2" t="s">
        <v>57</v>
      </c>
      <c r="E1" s="3"/>
    </row>
    <row r="2" spans="1:11" ht="63" customHeight="1" thickBot="1">
      <c r="B2" s="4" t="s">
        <v>38</v>
      </c>
      <c r="C2" s="4"/>
      <c r="D2" s="4"/>
      <c r="E2" s="4"/>
    </row>
    <row r="3" spans="1:11" ht="80.25" customHeight="1">
      <c r="A3" s="5" t="s">
        <v>0</v>
      </c>
      <c r="B3" s="6" t="s">
        <v>1</v>
      </c>
      <c r="C3" s="7" t="s">
        <v>2</v>
      </c>
      <c r="D3" s="7" t="s">
        <v>39</v>
      </c>
      <c r="E3" s="8" t="s">
        <v>3</v>
      </c>
    </row>
    <row r="4" spans="1:11" ht="17.25" customHeight="1" thickBot="1">
      <c r="A4" s="9">
        <v>1</v>
      </c>
      <c r="B4" s="10">
        <v>2</v>
      </c>
      <c r="C4" s="11">
        <v>3</v>
      </c>
      <c r="D4" s="10">
        <v>4</v>
      </c>
      <c r="E4" s="12">
        <v>5</v>
      </c>
    </row>
    <row r="5" spans="1:11" ht="16.5" customHeight="1">
      <c r="A5" s="13" t="s">
        <v>40</v>
      </c>
      <c r="B5" s="14" t="s">
        <v>4</v>
      </c>
      <c r="C5" s="15">
        <f>[1]Минфин!C34</f>
        <v>110</v>
      </c>
      <c r="D5" s="15">
        <f>[1]Минфин!C33</f>
        <v>110</v>
      </c>
      <c r="E5" s="16">
        <f t="shared" ref="E5:E31" si="0">(C5/D5)*100</f>
        <v>100</v>
      </c>
    </row>
    <row r="6" spans="1:11" ht="15" customHeight="1">
      <c r="A6" s="13" t="s">
        <v>40</v>
      </c>
      <c r="B6" s="17" t="s">
        <v>8</v>
      </c>
      <c r="C6" s="18">
        <f>[1]ЦИК!C35</f>
        <v>85</v>
      </c>
      <c r="D6" s="18">
        <f>[1]ЦИК!C34</f>
        <v>85</v>
      </c>
      <c r="E6" s="19">
        <f t="shared" si="0"/>
        <v>100</v>
      </c>
    </row>
    <row r="7" spans="1:11" ht="15.75">
      <c r="A7" s="13" t="s">
        <v>41</v>
      </c>
      <c r="B7" s="17" t="s">
        <v>5</v>
      </c>
      <c r="C7" s="18">
        <f>[1]ГосСов!C35</f>
        <v>128</v>
      </c>
      <c r="D7" s="18">
        <f>[1]ГосСов!C34</f>
        <v>130</v>
      </c>
      <c r="E7" s="19">
        <f t="shared" si="0"/>
        <v>98.461538461538467</v>
      </c>
    </row>
    <row r="8" spans="1:11" ht="15.75">
      <c r="A8" s="13" t="s">
        <v>42</v>
      </c>
      <c r="B8" s="17" t="s">
        <v>43</v>
      </c>
      <c r="C8" s="18">
        <f>[1]Гостехнадзор!C35</f>
        <v>113</v>
      </c>
      <c r="D8" s="18">
        <f>[1]Гостехнадзор!C34</f>
        <v>115</v>
      </c>
      <c r="E8" s="19">
        <f t="shared" si="0"/>
        <v>98.260869565217391</v>
      </c>
    </row>
    <row r="9" spans="1:11" ht="16.5" customHeight="1">
      <c r="A9" s="13" t="s">
        <v>44</v>
      </c>
      <c r="B9" s="17" t="s">
        <v>7</v>
      </c>
      <c r="C9" s="18">
        <f>[1]КСП!C35</f>
        <v>96</v>
      </c>
      <c r="D9" s="18">
        <f>[1]КСП!C34</f>
        <v>100</v>
      </c>
      <c r="E9" s="19">
        <f t="shared" si="0"/>
        <v>96</v>
      </c>
    </row>
    <row r="10" spans="1:11" ht="15.75">
      <c r="A10" s="20">
        <v>6</v>
      </c>
      <c r="B10" s="17" t="s">
        <v>26</v>
      </c>
      <c r="C10" s="18">
        <f>[1]Минсельхоз!C35</f>
        <v>124</v>
      </c>
      <c r="D10" s="18">
        <f>[1]Минсельхоз!C34</f>
        <v>130</v>
      </c>
      <c r="E10" s="19">
        <f t="shared" si="0"/>
        <v>95.384615384615387</v>
      </c>
    </row>
    <row r="11" spans="1:11" ht="15.75">
      <c r="A11" s="13" t="s">
        <v>10</v>
      </c>
      <c r="B11" s="17" t="s">
        <v>16</v>
      </c>
      <c r="C11" s="18">
        <f>[1]Ребенок!C36</f>
        <v>80</v>
      </c>
      <c r="D11" s="18">
        <f>[1]Ребенок!C35</f>
        <v>85</v>
      </c>
      <c r="E11" s="19">
        <f t="shared" si="0"/>
        <v>94.117647058823522</v>
      </c>
    </row>
    <row r="12" spans="1:11" ht="16.5" customHeight="1">
      <c r="A12" s="13" t="s">
        <v>12</v>
      </c>
      <c r="B12" s="17" t="s">
        <v>6</v>
      </c>
      <c r="C12" s="18">
        <f>[1]Человек!C35</f>
        <v>77</v>
      </c>
      <c r="D12" s="18">
        <f>[1]Человек!C34</f>
        <v>85</v>
      </c>
      <c r="E12" s="19">
        <f t="shared" si="0"/>
        <v>90.588235294117652</v>
      </c>
    </row>
    <row r="13" spans="1:11" ht="15.75">
      <c r="A13" s="13" t="s">
        <v>14</v>
      </c>
      <c r="B13" s="17" t="s">
        <v>22</v>
      </c>
      <c r="C13" s="18">
        <f>[1]Госжилинсп!C35</f>
        <v>90</v>
      </c>
      <c r="D13" s="18">
        <f>[1]Госжилинсп!C34</f>
        <v>100</v>
      </c>
      <c r="E13" s="19">
        <f t="shared" si="0"/>
        <v>90</v>
      </c>
    </row>
    <row r="14" spans="1:11" ht="15.75">
      <c r="A14" s="13" t="s">
        <v>33</v>
      </c>
      <c r="B14" s="17" t="s">
        <v>18</v>
      </c>
      <c r="C14" s="17">
        <f>'[1]АГ ЧР'!C35</f>
        <v>113</v>
      </c>
      <c r="D14" s="17">
        <f>'[1]АГ ЧР'!C34</f>
        <v>125</v>
      </c>
      <c r="E14" s="21">
        <f t="shared" si="0"/>
        <v>90.4</v>
      </c>
    </row>
    <row r="15" spans="1:11" ht="15.75" customHeight="1">
      <c r="A15" s="13" t="s">
        <v>45</v>
      </c>
      <c r="B15" s="17" t="s">
        <v>13</v>
      </c>
      <c r="C15" s="18">
        <f>[1]Предприниматель!C35</f>
        <v>75</v>
      </c>
      <c r="D15" s="18">
        <f>[1]Предприниматель!C34</f>
        <v>85</v>
      </c>
      <c r="E15" s="19">
        <f t="shared" si="0"/>
        <v>88.235294117647058</v>
      </c>
      <c r="K15" s="22"/>
    </row>
    <row r="16" spans="1:11" ht="15.75">
      <c r="A16" s="13" t="s">
        <v>34</v>
      </c>
      <c r="B16" s="17" t="s">
        <v>46</v>
      </c>
      <c r="C16" s="18">
        <f>[1]ГКЧС!C35</f>
        <v>123</v>
      </c>
      <c r="D16" s="18">
        <f>[1]ГКЧС!C34</f>
        <v>135</v>
      </c>
      <c r="E16" s="23">
        <f t="shared" si="0"/>
        <v>91.111111111111114</v>
      </c>
    </row>
    <row r="17" spans="1:11" ht="15.75">
      <c r="A17" s="13" t="s">
        <v>47</v>
      </c>
      <c r="B17" s="17" t="s">
        <v>23</v>
      </c>
      <c r="C17" s="18">
        <f>'[1]Госслужба по тарифам'!C35</f>
        <v>84</v>
      </c>
      <c r="D17" s="18">
        <f>'[1]Госслужба по тарифам'!C34</f>
        <v>100</v>
      </c>
      <c r="E17" s="23">
        <f t="shared" si="0"/>
        <v>84</v>
      </c>
    </row>
    <row r="18" spans="1:11" ht="15.75">
      <c r="A18" s="13" t="s">
        <v>48</v>
      </c>
      <c r="B18" s="17" t="s">
        <v>21</v>
      </c>
      <c r="C18" s="18">
        <f>[1]Госветслужба!C35</f>
        <v>109</v>
      </c>
      <c r="D18" s="18">
        <f>[1]Госветслужба!C34</f>
        <v>130</v>
      </c>
      <c r="E18" s="23">
        <f t="shared" si="0"/>
        <v>83.846153846153854</v>
      </c>
    </row>
    <row r="19" spans="1:11" ht="15.75">
      <c r="A19" s="24" t="s">
        <v>35</v>
      </c>
      <c r="B19" s="25" t="s">
        <v>15</v>
      </c>
      <c r="C19" s="26">
        <f>[1]Минэк!C35</f>
        <v>125</v>
      </c>
      <c r="D19" s="26">
        <f>[1]Минэк!C34</f>
        <v>135</v>
      </c>
      <c r="E19" s="27">
        <f t="shared" si="0"/>
        <v>92.592592592592595</v>
      </c>
    </row>
    <row r="20" spans="1:11" ht="15.75">
      <c r="A20" s="28" t="s">
        <v>36</v>
      </c>
      <c r="B20" s="25" t="s">
        <v>11</v>
      </c>
      <c r="C20" s="25">
        <f>[1]Минюст!C35</f>
        <v>103</v>
      </c>
      <c r="D20" s="25">
        <f>[1]Минюст!C34</f>
        <v>125</v>
      </c>
      <c r="E20" s="29">
        <f t="shared" si="0"/>
        <v>82.399999999999991</v>
      </c>
    </row>
    <row r="21" spans="1:11" ht="15.75">
      <c r="A21" s="24" t="s">
        <v>49</v>
      </c>
      <c r="B21" s="25" t="s">
        <v>28</v>
      </c>
      <c r="C21" s="26">
        <f>[1]Минтранс!C35</f>
        <v>96</v>
      </c>
      <c r="D21" s="26">
        <f>[1]Минтранс!C34</f>
        <v>120</v>
      </c>
      <c r="E21" s="30">
        <f t="shared" si="0"/>
        <v>80</v>
      </c>
    </row>
    <row r="22" spans="1:11" ht="17.25" customHeight="1">
      <c r="A22" s="28" t="s">
        <v>37</v>
      </c>
      <c r="B22" s="25" t="s">
        <v>30</v>
      </c>
      <c r="C22" s="26">
        <f>[1]Минкульт!C35</f>
        <v>102</v>
      </c>
      <c r="D22" s="26">
        <f>[1]Минкульт!C34</f>
        <v>135</v>
      </c>
      <c r="E22" s="30">
        <f t="shared" si="0"/>
        <v>75.555555555555557</v>
      </c>
    </row>
    <row r="23" spans="1:11" ht="15.75" customHeight="1">
      <c r="A23" s="28" t="s">
        <v>37</v>
      </c>
      <c r="B23" s="25" t="s">
        <v>25</v>
      </c>
      <c r="C23" s="26">
        <f>[1]Минздрав!C35</f>
        <v>102</v>
      </c>
      <c r="D23" s="26">
        <f>[1]Минздрав!C34</f>
        <v>135</v>
      </c>
      <c r="E23" s="27">
        <f t="shared" si="0"/>
        <v>75.555555555555557</v>
      </c>
    </row>
    <row r="24" spans="1:11" ht="15.75">
      <c r="A24" s="28" t="s">
        <v>50</v>
      </c>
      <c r="B24" s="25" t="s">
        <v>9</v>
      </c>
      <c r="C24" s="26">
        <f>[1]Полпред!C35</f>
        <v>71</v>
      </c>
      <c r="D24" s="26">
        <f>[1]Полпред!C34</f>
        <v>95</v>
      </c>
      <c r="E24" s="27">
        <f t="shared" si="0"/>
        <v>74.73684210526315</v>
      </c>
      <c r="K24" s="22"/>
    </row>
    <row r="25" spans="1:11" ht="15.75">
      <c r="A25" s="24" t="s">
        <v>51</v>
      </c>
      <c r="B25" s="25" t="s">
        <v>29</v>
      </c>
      <c r="C25" s="26">
        <f>[1]Минприроды!C35</f>
        <v>99</v>
      </c>
      <c r="D25" s="26">
        <f>[1]Минприроды!C34</f>
        <v>135</v>
      </c>
      <c r="E25" s="30">
        <f t="shared" si="0"/>
        <v>73.333333333333329</v>
      </c>
    </row>
    <row r="26" spans="1:11" ht="15.75" hidden="1">
      <c r="A26" s="28" t="s">
        <v>52</v>
      </c>
      <c r="B26" s="25" t="s">
        <v>53</v>
      </c>
      <c r="C26" s="26" t="e">
        <f>[1]Госкомимущ!C35</f>
        <v>#REF!</v>
      </c>
      <c r="D26" s="26" t="e">
        <f>[1]Госкомимущ!C34</f>
        <v>#REF!</v>
      </c>
      <c r="E26" s="30" t="e">
        <f t="shared" si="0"/>
        <v>#REF!</v>
      </c>
      <c r="K26" s="22"/>
    </row>
    <row r="27" spans="1:11" ht="15.75">
      <c r="A27" s="24" t="s">
        <v>52</v>
      </c>
      <c r="B27" s="25" t="s">
        <v>27</v>
      </c>
      <c r="C27" s="26">
        <f>[1]Минстрой!C35</f>
        <v>95</v>
      </c>
      <c r="D27" s="26">
        <f>[1]Минстрой!C34</f>
        <v>130</v>
      </c>
      <c r="E27" s="30">
        <f t="shared" si="0"/>
        <v>73.076923076923066</v>
      </c>
    </row>
    <row r="28" spans="1:11" ht="15.75">
      <c r="A28" s="24" t="s">
        <v>54</v>
      </c>
      <c r="B28" s="25" t="s">
        <v>19</v>
      </c>
      <c r="C28" s="26">
        <f>[1]Минобр!C35</f>
        <v>97</v>
      </c>
      <c r="D28" s="26">
        <f>[1]Минобр!C34</f>
        <v>135</v>
      </c>
      <c r="E28" s="30">
        <f t="shared" si="0"/>
        <v>71.851851851851862</v>
      </c>
    </row>
    <row r="29" spans="1:11" ht="15.75">
      <c r="A29" s="24" t="s">
        <v>55</v>
      </c>
      <c r="B29" s="25" t="s">
        <v>17</v>
      </c>
      <c r="C29" s="26">
        <f>[1]Минтруд!C35</f>
        <v>94</v>
      </c>
      <c r="D29" s="26">
        <f>[1]Минтруд!C34</f>
        <v>135</v>
      </c>
      <c r="E29" s="30">
        <f t="shared" si="0"/>
        <v>69.629629629629633</v>
      </c>
    </row>
    <row r="30" spans="1:11" ht="15.75">
      <c r="A30" s="24" t="s">
        <v>55</v>
      </c>
      <c r="B30" s="25" t="s">
        <v>20</v>
      </c>
      <c r="C30" s="26">
        <f>[1]Мининформ!C35</f>
        <v>90</v>
      </c>
      <c r="D30" s="26">
        <f>[1]Мининформ!C34</f>
        <v>130</v>
      </c>
      <c r="E30" s="30">
        <f t="shared" si="0"/>
        <v>69.230769230769226</v>
      </c>
    </row>
    <row r="31" spans="1:11" ht="15" customHeight="1" thickBot="1">
      <c r="A31" s="24" t="s">
        <v>56</v>
      </c>
      <c r="B31" s="31" t="s">
        <v>24</v>
      </c>
      <c r="C31" s="32">
        <f>[1]Минспорта!C35</f>
        <v>74</v>
      </c>
      <c r="D31" s="32">
        <f>[1]Минспорта!C34</f>
        <v>130</v>
      </c>
      <c r="E31" s="33">
        <f t="shared" si="0"/>
        <v>56.92307692307692</v>
      </c>
    </row>
    <row r="32" spans="1:11" ht="48" thickBot="1">
      <c r="A32" s="34"/>
      <c r="B32" s="35" t="s">
        <v>31</v>
      </c>
      <c r="C32" s="36" t="s">
        <v>32</v>
      </c>
      <c r="D32" s="36" t="s">
        <v>32</v>
      </c>
      <c r="E32" s="37">
        <f>(E5+E6+E7+E8+E9+E10+E11+E12+E13+E14+E15+E16+E17+E18+E19+E20+E21+E22+E23+E24+E25+E27++E28+E29+E30+E31)/26</f>
        <v>84.434292103606751</v>
      </c>
    </row>
    <row r="33" spans="3:5" ht="15.75">
      <c r="C33" s="38"/>
      <c r="D33" s="38"/>
      <c r="E33" s="38"/>
    </row>
    <row r="34" spans="3:5" ht="15.75">
      <c r="C34" s="38"/>
      <c r="D34" s="38"/>
      <c r="E34" s="38"/>
    </row>
    <row r="35" spans="3:5" ht="15.75">
      <c r="C35" s="38"/>
      <c r="D35" s="38"/>
      <c r="E35" s="38"/>
    </row>
    <row r="36" spans="3:5" ht="15.75">
      <c r="C36" s="38"/>
      <c r="D36" s="38"/>
      <c r="E36" s="38"/>
    </row>
    <row r="37" spans="3:5" ht="15.75">
      <c r="C37" s="38"/>
      <c r="D37" s="38"/>
      <c r="E37" s="38"/>
    </row>
    <row r="38" spans="3:5" ht="15.75">
      <c r="C38" s="38"/>
      <c r="D38" s="38"/>
      <c r="E38" s="38"/>
    </row>
    <row r="40" spans="3:5" ht="15.75">
      <c r="C40" s="38"/>
      <c r="D40" s="38"/>
      <c r="E40" s="38"/>
    </row>
    <row r="41" spans="3:5" ht="15.75">
      <c r="C41" s="38"/>
      <c r="D41" s="38"/>
      <c r="E41" s="38"/>
    </row>
    <row r="43" spans="3:5" ht="15.75">
      <c r="C43" s="38"/>
      <c r="D43" s="38"/>
      <c r="E43" s="38"/>
    </row>
    <row r="44" spans="3:5" ht="15.75">
      <c r="C44" s="38"/>
      <c r="D44" s="38"/>
      <c r="E44" s="38"/>
    </row>
    <row r="45" spans="3:5" ht="15.75">
      <c r="C45" s="38"/>
      <c r="D45" s="38"/>
      <c r="E45" s="38"/>
    </row>
    <row r="46" spans="3:5" ht="15.75">
      <c r="C46" s="38"/>
      <c r="D46" s="38"/>
      <c r="E46" s="38"/>
    </row>
    <row r="47" spans="3:5" ht="15.75">
      <c r="C47" s="38"/>
      <c r="D47" s="38"/>
      <c r="E47" s="38"/>
    </row>
    <row r="48" spans="3:5" ht="15.75">
      <c r="C48" s="38"/>
      <c r="D48" s="38"/>
      <c r="E48" s="38"/>
    </row>
    <row r="49" spans="3:5" ht="15.75">
      <c r="C49" s="38"/>
      <c r="D49" s="38"/>
      <c r="E49" s="38"/>
    </row>
    <row r="50" spans="3:5" ht="15.75">
      <c r="C50" s="38"/>
      <c r="D50" s="38"/>
      <c r="E50" s="38"/>
    </row>
    <row r="51" spans="3:5" ht="15.75">
      <c r="C51" s="38"/>
      <c r="D51" s="38"/>
      <c r="E51" s="38"/>
    </row>
    <row r="52" spans="3:5" ht="15.75">
      <c r="C52" s="38"/>
      <c r="D52" s="38"/>
      <c r="E52" s="38"/>
    </row>
    <row r="53" spans="3:5" ht="15.75">
      <c r="C53" s="38"/>
      <c r="D53" s="38"/>
      <c r="E53" s="38"/>
    </row>
    <row r="54" spans="3:5" ht="15.75">
      <c r="C54" s="38"/>
      <c r="D54" s="38"/>
      <c r="E54" s="38"/>
    </row>
    <row r="55" spans="3:5" ht="15.75">
      <c r="C55" s="38"/>
      <c r="D55" s="38"/>
      <c r="E55" s="38"/>
    </row>
    <row r="56" spans="3:5" ht="15.75">
      <c r="C56" s="38"/>
      <c r="D56" s="38"/>
      <c r="E56" s="38"/>
    </row>
    <row r="57" spans="3:5" ht="15.75">
      <c r="C57" s="38"/>
      <c r="D57" s="38"/>
      <c r="E57" s="38"/>
    </row>
    <row r="58" spans="3:5" ht="15.75">
      <c r="C58" s="38"/>
      <c r="D58" s="38"/>
      <c r="E58" s="38"/>
    </row>
    <row r="59" spans="3:5" ht="15.75">
      <c r="C59" s="38"/>
      <c r="D59" s="38"/>
      <c r="E59" s="38"/>
    </row>
    <row r="60" spans="3:5" ht="15.75">
      <c r="C60" s="38"/>
      <c r="D60" s="38"/>
      <c r="E60" s="38"/>
    </row>
    <row r="61" spans="3:5" ht="15.75">
      <c r="C61" s="38"/>
      <c r="D61" s="38"/>
      <c r="E61" s="38"/>
    </row>
    <row r="62" spans="3:5" ht="15.75">
      <c r="C62" s="38"/>
      <c r="D62" s="38"/>
      <c r="E62" s="38"/>
    </row>
    <row r="63" spans="3:5" ht="15.75">
      <c r="C63" s="38"/>
      <c r="D63" s="38"/>
      <c r="E63" s="38"/>
    </row>
    <row r="64" spans="3:5" ht="15.75">
      <c r="C64" s="38"/>
      <c r="D64" s="38"/>
      <c r="E64" s="38"/>
    </row>
    <row r="65" spans="3:5" ht="15.75">
      <c r="C65" s="38"/>
      <c r="D65" s="38"/>
      <c r="E65" s="38"/>
    </row>
    <row r="66" spans="3:5" ht="15.75">
      <c r="C66" s="38"/>
      <c r="D66" s="38"/>
      <c r="E66" s="38"/>
    </row>
    <row r="67" spans="3:5" ht="15.75">
      <c r="C67" s="38"/>
      <c r="D67" s="38"/>
      <c r="E67" s="38"/>
    </row>
    <row r="68" spans="3:5" ht="15.75">
      <c r="C68" s="38"/>
      <c r="D68" s="38"/>
      <c r="E68" s="38"/>
    </row>
    <row r="69" spans="3:5" ht="15.75">
      <c r="C69" s="38"/>
      <c r="D69" s="38"/>
      <c r="E69" s="38"/>
    </row>
    <row r="70" spans="3:5" ht="15.75">
      <c r="C70" s="38"/>
      <c r="D70" s="38"/>
      <c r="E70" s="38"/>
    </row>
    <row r="71" spans="3:5" ht="15.75">
      <c r="C71" s="38"/>
      <c r="D71" s="38"/>
      <c r="E71" s="38"/>
    </row>
    <row r="72" spans="3:5" ht="15.75">
      <c r="C72" s="38"/>
      <c r="D72" s="38"/>
      <c r="E72" s="38"/>
    </row>
    <row r="73" spans="3:5" ht="15.75">
      <c r="C73" s="38"/>
      <c r="D73" s="38"/>
      <c r="E73" s="38"/>
    </row>
    <row r="74" spans="3:5" ht="15.75">
      <c r="C74" s="38"/>
      <c r="D74" s="38"/>
      <c r="E74" s="38"/>
    </row>
    <row r="75" spans="3:5" ht="15.75">
      <c r="C75" s="38"/>
      <c r="D75" s="38"/>
      <c r="E75" s="38"/>
    </row>
    <row r="76" spans="3:5" ht="15.75">
      <c r="C76" s="38"/>
      <c r="D76" s="38"/>
      <c r="E76" s="38"/>
    </row>
    <row r="77" spans="3:5" ht="15.75">
      <c r="C77" s="38"/>
      <c r="D77" s="38"/>
      <c r="E77" s="38"/>
    </row>
    <row r="78" spans="3:5" ht="15.75">
      <c r="C78" s="38"/>
      <c r="D78" s="38"/>
      <c r="E78" s="38"/>
    </row>
    <row r="79" spans="3:5" ht="15.75">
      <c r="C79" s="38"/>
      <c r="D79" s="38"/>
      <c r="E79" s="38"/>
    </row>
    <row r="80" spans="3:5" ht="15.75">
      <c r="C80" s="38"/>
      <c r="D80" s="38"/>
      <c r="E80" s="38"/>
    </row>
    <row r="81" spans="3:5" ht="15.75">
      <c r="C81" s="38"/>
      <c r="D81" s="38"/>
      <c r="E81" s="38"/>
    </row>
    <row r="82" spans="3:5" ht="15.75">
      <c r="C82" s="38"/>
      <c r="D82" s="38"/>
      <c r="E82" s="38"/>
    </row>
    <row r="83" spans="3:5" ht="15.75">
      <c r="C83" s="38"/>
      <c r="D83" s="38"/>
      <c r="E83" s="38"/>
    </row>
    <row r="84" spans="3:5" ht="15.75">
      <c r="C84" s="38"/>
      <c r="D84" s="38"/>
      <c r="E84" s="38"/>
    </row>
    <row r="85" spans="3:5" ht="15.75">
      <c r="C85" s="38"/>
      <c r="D85" s="38"/>
      <c r="E85" s="38"/>
    </row>
    <row r="86" spans="3:5" ht="15.75">
      <c r="C86" s="38"/>
      <c r="D86" s="38"/>
      <c r="E86" s="38"/>
    </row>
    <row r="87" spans="3:5" ht="15.75">
      <c r="C87" s="38"/>
      <c r="D87" s="38"/>
      <c r="E87" s="38"/>
    </row>
    <row r="88" spans="3:5" ht="15.75">
      <c r="C88" s="38"/>
      <c r="D88" s="38"/>
      <c r="E88" s="38"/>
    </row>
    <row r="89" spans="3:5" ht="15.75">
      <c r="C89" s="38"/>
      <c r="D89" s="38"/>
      <c r="E89" s="38"/>
    </row>
    <row r="90" spans="3:5" ht="15.75">
      <c r="C90" s="38"/>
      <c r="D90" s="38"/>
      <c r="E90" s="38"/>
    </row>
    <row r="91" spans="3:5" ht="15.75">
      <c r="C91" s="38"/>
      <c r="D91" s="38"/>
      <c r="E91" s="38"/>
    </row>
    <row r="92" spans="3:5" ht="15.75">
      <c r="C92" s="38"/>
      <c r="D92" s="38"/>
      <c r="E92" s="38"/>
    </row>
    <row r="93" spans="3:5" ht="15.75">
      <c r="C93" s="38"/>
      <c r="D93" s="38"/>
      <c r="E93" s="38"/>
    </row>
    <row r="94" spans="3:5">
      <c r="C94" s="39"/>
      <c r="D94" s="39"/>
      <c r="E94" s="39"/>
    </row>
    <row r="95" spans="3:5">
      <c r="C95" s="39"/>
      <c r="D95" s="39"/>
      <c r="E95" s="39"/>
    </row>
    <row r="96" spans="3:5">
      <c r="C96" s="39"/>
      <c r="D96" s="39"/>
      <c r="E96" s="39"/>
    </row>
    <row r="97" spans="3:5">
      <c r="C97" s="39"/>
      <c r="D97" s="39"/>
      <c r="E97" s="39"/>
    </row>
    <row r="98" spans="3:5">
      <c r="C98" s="39"/>
      <c r="D98" s="39"/>
      <c r="E98" s="39"/>
    </row>
    <row r="99" spans="3:5">
      <c r="C99" s="39"/>
      <c r="D99" s="39"/>
      <c r="E99" s="39"/>
    </row>
    <row r="100" spans="3:5">
      <c r="C100" s="39"/>
      <c r="D100" s="39"/>
      <c r="E100" s="39"/>
    </row>
    <row r="101" spans="3:5">
      <c r="C101" s="39"/>
      <c r="D101" s="39"/>
      <c r="E101" s="39"/>
    </row>
  </sheetData>
  <mergeCells count="2">
    <mergeCell ref="D1:E1"/>
    <mergeCell ref="B2:E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рейтинг</vt:lpstr>
      <vt:lpstr>'Сводный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2020-04-29T08:33:36Z</dcterms:modified>
</cp:coreProperties>
</file>