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3290"/>
  </bookViews>
  <sheets>
    <sheet name="2019" sheetId="4" r:id="rId1"/>
  </sheets>
  <definedNames>
    <definedName name="_xlnm._FilterDatabase" localSheetId="0" hidden="1">'2019'!$A$7:$I$27</definedName>
    <definedName name="_xlnm.Print_Area" localSheetId="0">'2019'!$A$1:$J$28</definedName>
  </definedNames>
  <calcPr calcId="145621"/>
</workbook>
</file>

<file path=xl/calcChain.xml><?xml version="1.0" encoding="utf-8"?>
<calcChain xmlns="http://schemas.openxmlformats.org/spreadsheetml/2006/main">
  <c r="J28" i="4" l="1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7" i="4"/>
  <c r="I28" i="4" l="1"/>
  <c r="H28" i="4"/>
  <c r="G28" i="4"/>
  <c r="E28" i="4"/>
  <c r="C28" i="4"/>
  <c r="F28" i="4" l="1"/>
</calcChain>
</file>

<file path=xl/sharedStrings.xml><?xml version="1.0" encoding="utf-8"?>
<sst xmlns="http://schemas.openxmlformats.org/spreadsheetml/2006/main" count="44" uniqueCount="37">
  <si>
    <t xml:space="preserve">Муниципальный район </t>
  </si>
  <si>
    <t>га</t>
  </si>
  <si>
    <t>%</t>
  </si>
  <si>
    <t>введено</t>
  </si>
  <si>
    <t>из них</t>
  </si>
  <si>
    <t>проведены агротехнические работы</t>
  </si>
  <si>
    <t>осуществлен сев</t>
  </si>
  <si>
    <t>переведено в иные угодья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</si>
  <si>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</si>
  <si>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</si>
  <si>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</si>
  <si>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</si>
  <si>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</si>
  <si>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</si>
  <si>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</si>
  <si>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</si>
  <si>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-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</si>
  <si>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</si>
  <si>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</si>
  <si>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</si>
  <si>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</si>
  <si>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</si>
  <si>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</si>
  <si>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</si>
  <si>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</si>
  <si>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</si>
  <si>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</si>
  <si>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</si>
  <si>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</si>
  <si>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</si>
  <si>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По республике</t>
  </si>
  <si>
    <t>Информация</t>
  </si>
  <si>
    <t>План</t>
  </si>
  <si>
    <t>Ввод</t>
  </si>
  <si>
    <t>Площадь необрабатываемых земель на 01.01.2019, га</t>
  </si>
  <si>
    <t>Площадь необрабатываемых земель на 01.01.2020, га</t>
  </si>
  <si>
    <t>о вводе в оборот необрабатываемых земель сельскохозяйственного назначения в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</si>
</sst>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\ _₽_-;\-* #,##0.0\ _₽_-;_-* &quot;-&quot;??\ _₽_-;_-@_-"/>
    <numFmt numFmtId="165" formatCode="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FF0000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justify" vertical="center"/>
    </xf>
    <xf numFmtId="0" fontId="3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164" fontId="3" fillId="0" borderId="1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center" vertical="center"/>
    </xf>
    <xf numFmtId="0" fontId="6" fillId="0" borderId="0" xfId="0" applyFont="1"/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165" fontId="7" fillId="0" borderId="1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65" fontId="3" fillId="2" borderId="1" xfId="1" applyNumberFormat="1" applyFont="1" applyFill="1" applyBorder="1" applyAlignment="1">
      <alignment horizontal="center" vertical="center"/>
    </xf>
    <xf numFmtId="0" fontId="2" fillId="2" borderId="0" xfId="0" applyFont="1" applyFill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1" fontId="3" fillId="0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FE6A6A"/>
      <color rgb="FFFF7F61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view="pageBreakPreview" zoomScaleNormal="100" zoomScaleSheetLayoutView="100" workbookViewId="0">
      <selection activeCell="T27" sqref="T27"/>
    </sheetView>
  </sheetViews>
  <sheetFormatPr defaultRowHeight="14.25" x14ac:dyDescent="0.2"/>
  <cols>
    <col min="1" max="1" width="23" style="1" customWidth="1"/>
    <col min="2" max="2" width="24.5703125" style="1" customWidth="1"/>
    <col min="3" max="4" width="9.140625" style="1"/>
    <col min="5" max="5" width="16.140625" style="1" customWidth="1"/>
    <col min="6" max="6" width="9.5703125" style="1" customWidth="1"/>
    <col min="7" max="7" width="26.28515625" style="1" customWidth="1"/>
    <col min="8" max="8" width="15.140625" style="1" customWidth="1"/>
    <col min="9" max="9" width="16.42578125" style="1" customWidth="1"/>
    <col min="10" max="10" width="25" style="1" customWidth="1"/>
    <col min="11" max="16384" width="9.140625" style="1"/>
  </cols>
  <sheetData>
    <row r="1" spans="1:10" x14ac:dyDescent="0.2">
      <c r="A1" s="24" t="s">
        <v>31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x14ac:dyDescent="0.2">
      <c r="A2" s="23" t="s">
        <v>36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x14ac:dyDescent="0.2">
      <c r="A3" s="2"/>
    </row>
    <row r="4" spans="1:10" ht="15" customHeight="1" x14ac:dyDescent="0.2">
      <c r="A4" s="25" t="s">
        <v>0</v>
      </c>
      <c r="B4" s="25" t="s">
        <v>34</v>
      </c>
      <c r="C4" s="26" t="s">
        <v>32</v>
      </c>
      <c r="D4" s="26"/>
      <c r="E4" s="26" t="s">
        <v>33</v>
      </c>
      <c r="F4" s="26"/>
      <c r="G4" s="26"/>
      <c r="H4" s="26"/>
      <c r="I4" s="26"/>
      <c r="J4" s="22" t="s">
        <v>35</v>
      </c>
    </row>
    <row r="5" spans="1:10" ht="15" customHeight="1" x14ac:dyDescent="0.2">
      <c r="A5" s="25"/>
      <c r="B5" s="25"/>
      <c r="C5" s="26" t="s">
        <v>1</v>
      </c>
      <c r="D5" s="26" t="s">
        <v>2</v>
      </c>
      <c r="E5" s="26" t="s">
        <v>3</v>
      </c>
      <c r="F5" s="26"/>
      <c r="G5" s="26" t="s">
        <v>4</v>
      </c>
      <c r="H5" s="26"/>
      <c r="I5" s="26"/>
      <c r="J5" s="22"/>
    </row>
    <row r="6" spans="1:10" ht="33.75" customHeight="1" x14ac:dyDescent="0.2">
      <c r="A6" s="25"/>
      <c r="B6" s="25"/>
      <c r="C6" s="26"/>
      <c r="D6" s="26"/>
      <c r="E6" s="21" t="s">
        <v>1</v>
      </c>
      <c r="F6" s="21" t="s">
        <v>2</v>
      </c>
      <c r="G6" s="20" t="s">
        <v>5</v>
      </c>
      <c r="H6" s="20" t="s">
        <v>6</v>
      </c>
      <c r="I6" s="20" t="s">
        <v>7</v>
      </c>
      <c r="J6" s="22"/>
    </row>
    <row r="7" spans="1:10" x14ac:dyDescent="0.2">
      <c r="A7" s="3" t="s">
        <v>8</v>
      </c>
      <c r="B7" s="4">
        <v>5078</v>
      </c>
      <c r="C7" s="4">
        <v>2035</v>
      </c>
      <c r="D7" s="4">
        <v>40.1</v>
      </c>
      <c r="E7" s="27">
        <v>1580</v>
      </c>
      <c r="F7" s="6">
        <v>78</v>
      </c>
      <c r="G7" s="5">
        <v>1580</v>
      </c>
      <c r="H7" s="5">
        <v>0</v>
      </c>
      <c r="I7" s="5">
        <v>0</v>
      </c>
      <c r="J7" s="31">
        <f>B7-E7</f>
        <v>3498</v>
      </c>
    </row>
    <row r="8" spans="1:10" x14ac:dyDescent="0.2">
      <c r="A8" s="3" t="s">
        <v>9</v>
      </c>
      <c r="B8" s="4">
        <v>5263</v>
      </c>
      <c r="C8" s="4">
        <v>2105</v>
      </c>
      <c r="D8" s="4">
        <v>40</v>
      </c>
      <c r="E8" s="27">
        <v>1814</v>
      </c>
      <c r="F8" s="6">
        <v>86</v>
      </c>
      <c r="G8" s="27">
        <v>1814</v>
      </c>
      <c r="H8" s="27">
        <v>1673</v>
      </c>
      <c r="I8" s="27">
        <v>0</v>
      </c>
      <c r="J8" s="31">
        <f t="shared" ref="J8:J28" si="0">B8-E8</f>
        <v>3449</v>
      </c>
    </row>
    <row r="9" spans="1:10" x14ac:dyDescent="0.2">
      <c r="A9" s="3" t="s">
        <v>10</v>
      </c>
      <c r="B9" s="4">
        <v>1458</v>
      </c>
      <c r="C9" s="4">
        <v>585</v>
      </c>
      <c r="D9" s="4">
        <v>40.1</v>
      </c>
      <c r="E9" s="27">
        <v>464</v>
      </c>
      <c r="F9" s="6">
        <v>79</v>
      </c>
      <c r="G9" s="27">
        <v>464.2</v>
      </c>
      <c r="H9" s="27">
        <v>463.31</v>
      </c>
      <c r="I9" s="27">
        <v>0</v>
      </c>
      <c r="J9" s="31">
        <f t="shared" si="0"/>
        <v>994</v>
      </c>
    </row>
    <row r="10" spans="1:10" x14ac:dyDescent="0.2">
      <c r="A10" s="16" t="s">
        <v>11</v>
      </c>
      <c r="B10" s="17">
        <v>2936</v>
      </c>
      <c r="C10" s="17">
        <v>1175</v>
      </c>
      <c r="D10" s="17">
        <v>40</v>
      </c>
      <c r="E10" s="28">
        <v>1124</v>
      </c>
      <c r="F10" s="18">
        <v>96</v>
      </c>
      <c r="G10" s="28">
        <v>1124.4000000000001</v>
      </c>
      <c r="H10" s="28">
        <v>132.56</v>
      </c>
      <c r="I10" s="28">
        <v>0</v>
      </c>
      <c r="J10" s="31">
        <f t="shared" si="0"/>
        <v>1812</v>
      </c>
    </row>
    <row r="11" spans="1:10" x14ac:dyDescent="0.2">
      <c r="A11" s="7" t="s">
        <v>12</v>
      </c>
      <c r="B11" s="4">
        <v>494</v>
      </c>
      <c r="C11" s="4">
        <v>200</v>
      </c>
      <c r="D11" s="4">
        <v>40.5</v>
      </c>
      <c r="E11" s="27">
        <v>200</v>
      </c>
      <c r="F11" s="6">
        <v>100</v>
      </c>
      <c r="G11" s="27">
        <v>200.11</v>
      </c>
      <c r="H11" s="27">
        <v>0</v>
      </c>
      <c r="I11" s="27">
        <v>0</v>
      </c>
      <c r="J11" s="31">
        <f t="shared" si="0"/>
        <v>294</v>
      </c>
    </row>
    <row r="12" spans="1:10" x14ac:dyDescent="0.2">
      <c r="A12" s="3" t="s">
        <v>13</v>
      </c>
      <c r="B12" s="4">
        <v>3511</v>
      </c>
      <c r="C12" s="4">
        <v>1405</v>
      </c>
      <c r="D12" s="4">
        <v>40</v>
      </c>
      <c r="E12" s="27">
        <v>2741.4</v>
      </c>
      <c r="F12" s="6">
        <v>195</v>
      </c>
      <c r="G12" s="27">
        <v>1202.52</v>
      </c>
      <c r="H12" s="27">
        <v>527.1</v>
      </c>
      <c r="I12" s="27">
        <v>1538.9</v>
      </c>
      <c r="J12" s="31">
        <f t="shared" si="0"/>
        <v>769.59999999999991</v>
      </c>
    </row>
    <row r="13" spans="1:10" s="19" customFormat="1" x14ac:dyDescent="0.2">
      <c r="A13" s="16" t="s">
        <v>14</v>
      </c>
      <c r="B13" s="17">
        <v>1572</v>
      </c>
      <c r="C13" s="17">
        <v>630</v>
      </c>
      <c r="D13" s="17">
        <v>40.1</v>
      </c>
      <c r="E13" s="28">
        <v>563</v>
      </c>
      <c r="F13" s="18">
        <v>89</v>
      </c>
      <c r="G13" s="28">
        <v>449.43</v>
      </c>
      <c r="H13" s="28">
        <v>139</v>
      </c>
      <c r="I13" s="28">
        <v>113.15</v>
      </c>
      <c r="J13" s="31">
        <f t="shared" si="0"/>
        <v>1009</v>
      </c>
    </row>
    <row r="14" spans="1:10" x14ac:dyDescent="0.2">
      <c r="A14" s="3" t="s">
        <v>15</v>
      </c>
      <c r="B14" s="4">
        <v>0</v>
      </c>
      <c r="C14" s="4">
        <v>0</v>
      </c>
      <c r="D14" s="4" t="s">
        <v>16</v>
      </c>
      <c r="E14" s="27">
        <v>0</v>
      </c>
      <c r="F14" s="8" t="s">
        <v>16</v>
      </c>
      <c r="G14" s="27">
        <v>0</v>
      </c>
      <c r="H14" s="27">
        <v>0</v>
      </c>
      <c r="I14" s="27">
        <v>0</v>
      </c>
      <c r="J14" s="31">
        <f t="shared" si="0"/>
        <v>0</v>
      </c>
    </row>
    <row r="15" spans="1:10" x14ac:dyDescent="0.2">
      <c r="A15" s="3" t="s">
        <v>17</v>
      </c>
      <c r="B15" s="4">
        <v>25</v>
      </c>
      <c r="C15" s="4">
        <v>25</v>
      </c>
      <c r="D15" s="4">
        <v>100</v>
      </c>
      <c r="E15" s="27">
        <v>25</v>
      </c>
      <c r="F15" s="6">
        <v>100</v>
      </c>
      <c r="G15" s="27">
        <v>0</v>
      </c>
      <c r="H15" s="27">
        <v>0</v>
      </c>
      <c r="I15" s="27">
        <v>24.82</v>
      </c>
      <c r="J15" s="31">
        <f t="shared" si="0"/>
        <v>0</v>
      </c>
    </row>
    <row r="16" spans="1:10" x14ac:dyDescent="0.2">
      <c r="A16" s="3" t="s">
        <v>18</v>
      </c>
      <c r="B16" s="4">
        <v>1350</v>
      </c>
      <c r="C16" s="4">
        <v>540</v>
      </c>
      <c r="D16" s="4">
        <v>40</v>
      </c>
      <c r="E16" s="27">
        <v>540</v>
      </c>
      <c r="F16" s="6">
        <v>100</v>
      </c>
      <c r="G16" s="27">
        <v>234.9</v>
      </c>
      <c r="H16" s="27">
        <v>0</v>
      </c>
      <c r="I16" s="27">
        <v>305.38</v>
      </c>
      <c r="J16" s="31">
        <f t="shared" si="0"/>
        <v>810</v>
      </c>
    </row>
    <row r="17" spans="1:10" x14ac:dyDescent="0.2">
      <c r="A17" s="3" t="s">
        <v>19</v>
      </c>
      <c r="B17" s="4">
        <v>3445</v>
      </c>
      <c r="C17" s="4">
        <v>1380</v>
      </c>
      <c r="D17" s="4">
        <v>40.1</v>
      </c>
      <c r="E17" s="27">
        <v>395</v>
      </c>
      <c r="F17" s="6">
        <v>29</v>
      </c>
      <c r="G17" s="27">
        <v>269.02999999999997</v>
      </c>
      <c r="H17" s="27">
        <v>73.98</v>
      </c>
      <c r="I17" s="27">
        <v>126.38</v>
      </c>
      <c r="J17" s="31">
        <f t="shared" si="0"/>
        <v>3050</v>
      </c>
    </row>
    <row r="18" spans="1:10" s="12" customFormat="1" x14ac:dyDescent="0.2">
      <c r="A18" s="13" t="s">
        <v>20</v>
      </c>
      <c r="B18" s="14">
        <v>1307</v>
      </c>
      <c r="C18" s="14">
        <v>525</v>
      </c>
      <c r="D18" s="14">
        <v>40.200000000000003</v>
      </c>
      <c r="E18" s="29">
        <v>542</v>
      </c>
      <c r="F18" s="15">
        <v>103</v>
      </c>
      <c r="G18" s="29">
        <v>542.15</v>
      </c>
      <c r="H18" s="29">
        <v>0</v>
      </c>
      <c r="I18" s="29">
        <v>0</v>
      </c>
      <c r="J18" s="31">
        <f t="shared" si="0"/>
        <v>765</v>
      </c>
    </row>
    <row r="19" spans="1:10" x14ac:dyDescent="0.2">
      <c r="A19" s="3" t="s">
        <v>21</v>
      </c>
      <c r="B19" s="4">
        <v>1621</v>
      </c>
      <c r="C19" s="4">
        <v>650</v>
      </c>
      <c r="D19" s="4">
        <v>40.1</v>
      </c>
      <c r="E19" s="27">
        <v>850</v>
      </c>
      <c r="F19" s="6">
        <v>131</v>
      </c>
      <c r="G19" s="27">
        <v>850</v>
      </c>
      <c r="H19" s="27">
        <v>850</v>
      </c>
      <c r="I19" s="27">
        <v>0</v>
      </c>
      <c r="J19" s="31">
        <f t="shared" si="0"/>
        <v>771</v>
      </c>
    </row>
    <row r="20" spans="1:10" x14ac:dyDescent="0.2">
      <c r="A20" s="3" t="s">
        <v>22</v>
      </c>
      <c r="B20" s="4">
        <v>5254</v>
      </c>
      <c r="C20" s="4">
        <v>2105</v>
      </c>
      <c r="D20" s="4">
        <v>40.1</v>
      </c>
      <c r="E20" s="27">
        <v>2152</v>
      </c>
      <c r="F20" s="6">
        <v>102</v>
      </c>
      <c r="G20" s="27">
        <v>1002.34</v>
      </c>
      <c r="H20" s="27">
        <v>275.5</v>
      </c>
      <c r="I20" s="27">
        <v>1150</v>
      </c>
      <c r="J20" s="31">
        <f t="shared" si="0"/>
        <v>3102</v>
      </c>
    </row>
    <row r="21" spans="1:10" x14ac:dyDescent="0.2">
      <c r="A21" s="3" t="s">
        <v>23</v>
      </c>
      <c r="B21" s="4">
        <v>1241</v>
      </c>
      <c r="C21" s="4">
        <v>500</v>
      </c>
      <c r="D21" s="4">
        <v>40.299999999999997</v>
      </c>
      <c r="E21" s="27">
        <v>181</v>
      </c>
      <c r="F21" s="6">
        <v>36</v>
      </c>
      <c r="G21" s="27">
        <v>181.404</v>
      </c>
      <c r="H21" s="27">
        <v>181.404</v>
      </c>
      <c r="I21" s="27">
        <v>0</v>
      </c>
      <c r="J21" s="31">
        <f t="shared" si="0"/>
        <v>1060</v>
      </c>
    </row>
    <row r="22" spans="1:10" x14ac:dyDescent="0.2">
      <c r="A22" s="3" t="s">
        <v>24</v>
      </c>
      <c r="B22" s="4">
        <v>1546</v>
      </c>
      <c r="C22" s="4">
        <v>620</v>
      </c>
      <c r="D22" s="4">
        <v>40.1</v>
      </c>
      <c r="E22" s="27">
        <v>505.4</v>
      </c>
      <c r="F22" s="6">
        <v>82</v>
      </c>
      <c r="G22" s="27">
        <v>497.6</v>
      </c>
      <c r="H22" s="28">
        <v>186.8</v>
      </c>
      <c r="I22" s="27">
        <v>7.8</v>
      </c>
      <c r="J22" s="31">
        <f t="shared" si="0"/>
        <v>1040.5999999999999</v>
      </c>
    </row>
    <row r="23" spans="1:10" x14ac:dyDescent="0.2">
      <c r="A23" s="3" t="s">
        <v>25</v>
      </c>
      <c r="B23" s="4">
        <v>0</v>
      </c>
      <c r="C23" s="4">
        <v>0</v>
      </c>
      <c r="D23" s="4" t="s">
        <v>16</v>
      </c>
      <c r="E23" s="27">
        <v>0</v>
      </c>
      <c r="F23" s="8" t="s">
        <v>16</v>
      </c>
      <c r="G23" s="27">
        <v>0</v>
      </c>
      <c r="H23" s="27">
        <v>0</v>
      </c>
      <c r="I23" s="27">
        <v>0</v>
      </c>
      <c r="J23" s="31">
        <f t="shared" si="0"/>
        <v>0</v>
      </c>
    </row>
    <row r="24" spans="1:10" x14ac:dyDescent="0.2">
      <c r="A24" s="3" t="s">
        <v>26</v>
      </c>
      <c r="B24" s="4">
        <v>5656</v>
      </c>
      <c r="C24" s="4">
        <v>2265</v>
      </c>
      <c r="D24" s="4">
        <v>40</v>
      </c>
      <c r="E24" s="27">
        <v>144</v>
      </c>
      <c r="F24" s="6">
        <v>6</v>
      </c>
      <c r="G24" s="27">
        <v>111.48</v>
      </c>
      <c r="H24" s="27">
        <v>0</v>
      </c>
      <c r="I24" s="27">
        <v>32.5</v>
      </c>
      <c r="J24" s="31">
        <f t="shared" si="0"/>
        <v>5512</v>
      </c>
    </row>
    <row r="25" spans="1:10" x14ac:dyDescent="0.2">
      <c r="A25" s="7" t="s">
        <v>27</v>
      </c>
      <c r="B25" s="4">
        <v>2604</v>
      </c>
      <c r="C25" s="4">
        <v>1045</v>
      </c>
      <c r="D25" s="4">
        <v>40.1</v>
      </c>
      <c r="E25" s="27">
        <v>1054</v>
      </c>
      <c r="F25" s="6">
        <v>101</v>
      </c>
      <c r="G25" s="27">
        <v>997.3</v>
      </c>
      <c r="H25" s="27">
        <v>21.6</v>
      </c>
      <c r="I25" s="27">
        <v>56.7</v>
      </c>
      <c r="J25" s="31">
        <f t="shared" si="0"/>
        <v>1550</v>
      </c>
    </row>
    <row r="26" spans="1:10" x14ac:dyDescent="0.2">
      <c r="A26" s="7" t="s">
        <v>28</v>
      </c>
      <c r="B26" s="4">
        <v>0</v>
      </c>
      <c r="C26" s="4">
        <v>0</v>
      </c>
      <c r="D26" s="4" t="s">
        <v>16</v>
      </c>
      <c r="E26" s="27">
        <v>0</v>
      </c>
      <c r="F26" s="8" t="s">
        <v>16</v>
      </c>
      <c r="G26" s="27">
        <v>0</v>
      </c>
      <c r="H26" s="27">
        <v>0</v>
      </c>
      <c r="I26" s="27">
        <v>0</v>
      </c>
      <c r="J26" s="31">
        <f t="shared" si="0"/>
        <v>0</v>
      </c>
    </row>
    <row r="27" spans="1:10" x14ac:dyDescent="0.2">
      <c r="A27" s="3" t="s">
        <v>29</v>
      </c>
      <c r="B27" s="4">
        <v>948</v>
      </c>
      <c r="C27" s="4">
        <v>380</v>
      </c>
      <c r="D27" s="4">
        <v>40.1</v>
      </c>
      <c r="E27" s="27">
        <v>314</v>
      </c>
      <c r="F27" s="6">
        <v>83</v>
      </c>
      <c r="G27" s="27">
        <v>308.52999999999997</v>
      </c>
      <c r="H27" s="27">
        <v>35.15</v>
      </c>
      <c r="I27" s="27">
        <v>5.49</v>
      </c>
      <c r="J27" s="31">
        <f t="shared" si="0"/>
        <v>634</v>
      </c>
    </row>
    <row r="28" spans="1:10" ht="15" x14ac:dyDescent="0.25">
      <c r="A28" s="9" t="s">
        <v>30</v>
      </c>
      <c r="B28" s="10">
        <v>45307</v>
      </c>
      <c r="C28" s="10">
        <f t="shared" ref="C28:J28" si="1">SUM(C7:C27)</f>
        <v>18170</v>
      </c>
      <c r="D28" s="10">
        <v>40.5</v>
      </c>
      <c r="E28" s="30">
        <f>SUM(E7:E27)</f>
        <v>15188.8</v>
      </c>
      <c r="F28" s="11">
        <f t="shared" ref="F28" si="2">E28/C28*100</f>
        <v>83.592735277930657</v>
      </c>
      <c r="G28" s="30">
        <f t="shared" si="1"/>
        <v>11829.393999999998</v>
      </c>
      <c r="H28" s="30">
        <f t="shared" si="1"/>
        <v>4559.4039999999995</v>
      </c>
      <c r="I28" s="30">
        <f t="shared" si="1"/>
        <v>3361.12</v>
      </c>
      <c r="J28" s="32">
        <f t="shared" si="0"/>
        <v>30118.2</v>
      </c>
    </row>
  </sheetData>
  <mergeCells count="11">
    <mergeCell ref="J4:J6"/>
    <mergeCell ref="A2:J2"/>
    <mergeCell ref="A1:J1"/>
    <mergeCell ref="A4:A6"/>
    <mergeCell ref="B4:B6"/>
    <mergeCell ref="C4:D4"/>
    <mergeCell ref="C5:C6"/>
    <mergeCell ref="D5:D6"/>
    <mergeCell ref="E5:F5"/>
    <mergeCell ref="G5:I5"/>
    <mergeCell ref="E4:I4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30.</dc:creator>
  <cp:lastModifiedBy>МСХ ЧР</cp:lastModifiedBy>
  <cp:lastPrinted>2019-01-18T06:37:54Z</cp:lastPrinted>
  <dcterms:created xsi:type="dcterms:W3CDTF">2018-11-08T12:13:32Z</dcterms:created>
  <dcterms:modified xsi:type="dcterms:W3CDTF">2020-04-15T10:33:56Z</dcterms:modified>
</cp:coreProperties>
</file>