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8" windowWidth="16512" windowHeight="9156" activeTab="0"/>
  </bookViews>
  <sheets>
    <sheet name="Все источники_ГП" sheetId="1" r:id="rId1"/>
  </sheets>
  <definedNames/>
  <calcPr fullCalcOnLoad="1"/>
</workbook>
</file>

<file path=xl/sharedStrings.xml><?xml version="1.0" encoding="utf-8"?>
<sst xmlns="http://schemas.openxmlformats.org/spreadsheetml/2006/main" count="74" uniqueCount="26">
  <si>
    <t>Статус</t>
  </si>
  <si>
    <t>всего</t>
  </si>
  <si>
    <t>местные бюджеты</t>
  </si>
  <si>
    <t>Наименование государственной программы Чувашской Республики (подпрограммы государственной программы Чувашской Республики), программы</t>
  </si>
  <si>
    <t>Источники финансирования</t>
  </si>
  <si>
    <t>внебюджетные источники</t>
  </si>
  <si>
    <t>Государственная программа Чувашской Республики</t>
  </si>
  <si>
    <t xml:space="preserve">Подпрограмма </t>
  </si>
  <si>
    <t>федеральный бюджет</t>
  </si>
  <si>
    <t>республиканский бюджет Чувашской Республики</t>
  </si>
  <si>
    <t>территориальный государственный внебюджетный фонд Чувашской Республики</t>
  </si>
  <si>
    <t>Обеспечение реализации государственной программы</t>
  </si>
  <si>
    <t>Социальная защита населения Чувашской Республики</t>
  </si>
  <si>
    <t>Поддержка социально ориентированных некоммерческих организаций Чувашской Республики</t>
  </si>
  <si>
    <t>Доступная среда</t>
  </si>
  <si>
    <t>Совершенствование социальной поддержки семьи и детей</t>
  </si>
  <si>
    <t>Старшее поколение</t>
  </si>
  <si>
    <t>план расходов с начала реализации государственной программы Чувашской Республики (подпрограммы государственной программы Чувашской Республики, программы)</t>
  </si>
  <si>
    <t xml:space="preserve">фактические расходы с начала реализации государственной программы Чувашской Республики (подпрограммы государственной программы Чувашской Республики, программы)
</t>
  </si>
  <si>
    <t xml:space="preserve">Расходы, тыс. рублей
</t>
  </si>
  <si>
    <t>Приложение №3</t>
  </si>
  <si>
    <t xml:space="preserve">ОТЧЕТ 
об использовании бюджетных ассигнований республиканского бюджета Чувашской Республики на реализацию государственной программы Чувашской Республики за 2016 год </t>
  </si>
  <si>
    <t>план расходов на очетный год</t>
  </si>
  <si>
    <t>фактические расходы за очетный год</t>
  </si>
  <si>
    <t xml:space="preserve">Государственная программа Чувашской Республики 
«Социальная поддержка граждан»  </t>
  </si>
  <si>
    <t>Программа Чувашской Республики «Оказание содействия добровольному переселению в Чувашскую Республику соотечественников, проживающих за рубежом, на 2014 - 2018 годы»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</si>
</sst>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#,##0.00;[Red]#,##0.00"/>
    <numFmt numFmtId="175" formatCode="#,##0.00_р_.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horizontal="right"/>
    </xf>
    <xf numFmtId="0" fontId="38" fillId="0" borderId="10" xfId="0" applyFont="1" applyBorder="1" applyAlignment="1">
      <alignment horizontal="center" vertical="center"/>
    </xf>
    <xf numFmtId="4" fontId="39" fillId="33" borderId="10" xfId="0" applyNumberFormat="1" applyFont="1" applyFill="1" applyBorder="1" applyAlignment="1">
      <alignment horizontal="left" vertical="top"/>
    </xf>
    <xf numFmtId="4" fontId="39" fillId="33" borderId="10" xfId="0" applyNumberFormat="1" applyFont="1" applyFill="1" applyBorder="1" applyAlignment="1">
      <alignment horizontal="left" vertical="top" wrapText="1"/>
    </xf>
    <xf numFmtId="4" fontId="38" fillId="33" borderId="10" xfId="0" applyNumberFormat="1" applyFont="1" applyFill="1" applyBorder="1" applyAlignment="1">
      <alignment horizontal="left" vertical="top"/>
    </xf>
    <xf numFmtId="4" fontId="38" fillId="33" borderId="10" xfId="0" applyNumberFormat="1" applyFont="1" applyFill="1" applyBorder="1" applyAlignment="1">
      <alignment horizontal="left" vertical="top" wrapText="1"/>
    </xf>
    <xf numFmtId="0" fontId="38" fillId="33" borderId="10" xfId="0" applyFont="1" applyFill="1" applyBorder="1" applyAlignment="1">
      <alignment/>
    </xf>
    <xf numFmtId="4" fontId="2" fillId="33" borderId="10" xfId="0" applyNumberFormat="1" applyFont="1" applyFill="1" applyBorder="1" applyAlignment="1">
      <alignment horizontal="left" vertical="top"/>
    </xf>
    <xf numFmtId="4" fontId="2" fillId="33" borderId="10" xfId="0" applyNumberFormat="1" applyFont="1" applyFill="1" applyBorder="1" applyAlignment="1">
      <alignment horizontal="left" vertical="top" wrapText="1"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4" fontId="38" fillId="33" borderId="10" xfId="0" applyNumberFormat="1" applyFont="1" applyFill="1" applyBorder="1" applyAlignment="1">
      <alignment horizontal="right"/>
    </xf>
    <xf numFmtId="2" fontId="38" fillId="33" borderId="10" xfId="0" applyNumberFormat="1" applyFont="1" applyFill="1" applyBorder="1" applyAlignment="1">
      <alignment/>
    </xf>
    <xf numFmtId="4" fontId="38" fillId="33" borderId="10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0" fontId="38" fillId="33" borderId="10" xfId="0" applyFont="1" applyFill="1" applyBorder="1" applyAlignment="1">
      <alignment horizontal="right"/>
    </xf>
    <xf numFmtId="2" fontId="38" fillId="33" borderId="10" xfId="0" applyNumberFormat="1" applyFont="1" applyFill="1" applyBorder="1" applyAlignment="1">
      <alignment horizontal="right"/>
    </xf>
    <xf numFmtId="4" fontId="39" fillId="33" borderId="10" xfId="0" applyNumberFormat="1" applyFont="1" applyFill="1" applyBorder="1" applyAlignment="1">
      <alignment horizontal="right"/>
    </xf>
    <xf numFmtId="172" fontId="38" fillId="33" borderId="10" xfId="0" applyNumberFormat="1" applyFont="1" applyFill="1" applyBorder="1" applyAlignment="1">
      <alignment horizontal="right"/>
    </xf>
    <xf numFmtId="2" fontId="38" fillId="0" borderId="10" xfId="0" applyNumberFormat="1" applyFont="1" applyFill="1" applyBorder="1" applyAlignment="1">
      <alignment/>
    </xf>
    <xf numFmtId="4" fontId="38" fillId="0" borderId="10" xfId="0" applyNumberFormat="1" applyFont="1" applyBorder="1" applyAlignment="1">
      <alignment/>
    </xf>
    <xf numFmtId="4" fontId="2" fillId="0" borderId="10" xfId="0" applyNumberFormat="1" applyFont="1" applyFill="1" applyBorder="1" applyAlignment="1">
      <alignment/>
    </xf>
    <xf numFmtId="4" fontId="39" fillId="0" borderId="10" xfId="0" applyNumberFormat="1" applyFont="1" applyBorder="1" applyAlignment="1">
      <alignment/>
    </xf>
    <xf numFmtId="0" fontId="38" fillId="33" borderId="10" xfId="0" applyFont="1" applyFill="1" applyBorder="1" applyAlignment="1">
      <alignment horizontal="left" vertical="top" wrapText="1"/>
    </xf>
    <xf numFmtId="0" fontId="0" fillId="33" borderId="10" xfId="0" applyFill="1" applyBorder="1" applyAlignment="1">
      <alignment vertical="top"/>
    </xf>
    <xf numFmtId="0" fontId="38" fillId="33" borderId="10" xfId="0" applyFont="1" applyFill="1" applyBorder="1" applyAlignment="1">
      <alignment vertical="top" wrapText="1"/>
    </xf>
    <xf numFmtId="0" fontId="38" fillId="33" borderId="11" xfId="0" applyFont="1" applyFill="1" applyBorder="1" applyAlignment="1">
      <alignment horizontal="justify" vertical="top" wrapText="1"/>
    </xf>
    <xf numFmtId="0" fontId="0" fillId="33" borderId="12" xfId="0" applyFill="1" applyBorder="1" applyAlignment="1">
      <alignment horizontal="justify" vertical="top"/>
    </xf>
    <xf numFmtId="0" fontId="0" fillId="33" borderId="13" xfId="0" applyFill="1" applyBorder="1" applyAlignment="1">
      <alignment horizontal="justify" vertical="top"/>
    </xf>
    <xf numFmtId="0" fontId="2" fillId="33" borderId="10" xfId="0" applyFont="1" applyFill="1" applyBorder="1" applyAlignment="1">
      <alignment horizontal="left" vertical="top" wrapText="1"/>
    </xf>
    <xf numFmtId="0" fontId="21" fillId="33" borderId="10" xfId="0" applyFont="1" applyFill="1" applyBorder="1" applyAlignment="1">
      <alignment vertical="top"/>
    </xf>
    <xf numFmtId="0" fontId="2" fillId="33" borderId="10" xfId="0" applyFont="1" applyFill="1" applyBorder="1" applyAlignment="1">
      <alignment vertical="top" wrapText="1"/>
    </xf>
    <xf numFmtId="0" fontId="38" fillId="0" borderId="10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 wrapText="1"/>
    </xf>
    <xf numFmtId="0" fontId="39" fillId="33" borderId="10" xfId="0" applyFont="1" applyFill="1" applyBorder="1" applyAlignment="1">
      <alignment horizontal="left" vertical="top" wrapText="1"/>
    </xf>
    <xf numFmtId="0" fontId="29" fillId="33" borderId="10" xfId="0" applyFont="1" applyFill="1" applyBorder="1" applyAlignment="1">
      <alignment vertical="top"/>
    </xf>
    <xf numFmtId="0" fontId="39" fillId="33" borderId="10" xfId="0" applyFont="1" applyFill="1" applyBorder="1" applyAlignment="1">
      <alignment vertical="top" wrapText="1"/>
    </xf>
    <xf numFmtId="0" fontId="0" fillId="0" borderId="1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4"/>
  <sheetViews>
    <sheetView tabSelected="1" zoomScale="90" zoomScaleNormal="9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37" sqref="B37:B42"/>
    </sheetView>
  </sheetViews>
  <sheetFormatPr defaultColWidth="9.140625" defaultRowHeight="15"/>
  <cols>
    <col min="1" max="1" width="19.140625" style="1" customWidth="1"/>
    <col min="2" max="2" width="55.28125" style="1" customWidth="1"/>
    <col min="3" max="3" width="36.28125" style="1" customWidth="1"/>
    <col min="4" max="4" width="19.7109375" style="1" customWidth="1"/>
    <col min="5" max="5" width="19.57421875" style="1" customWidth="1"/>
    <col min="6" max="6" width="25.8515625" style="1" customWidth="1"/>
    <col min="7" max="7" width="26.57421875" style="1" customWidth="1"/>
    <col min="8" max="16384" width="9.140625" style="1" customWidth="1"/>
  </cols>
  <sheetData>
    <row r="1" spans="5:7" ht="13.5">
      <c r="E1" s="2"/>
      <c r="F1" s="2"/>
      <c r="G1" s="2" t="s">
        <v>20</v>
      </c>
    </row>
    <row r="3" spans="1:7" ht="36.75" customHeight="1">
      <c r="A3" s="35" t="s">
        <v>21</v>
      </c>
      <c r="B3" s="35"/>
      <c r="C3" s="35"/>
      <c r="D3" s="35"/>
      <c r="E3" s="35"/>
      <c r="F3" s="35"/>
      <c r="G3" s="35"/>
    </row>
    <row r="4" spans="1:7" ht="15" customHeight="1">
      <c r="A4" s="34" t="s">
        <v>0</v>
      </c>
      <c r="B4" s="34" t="s">
        <v>3</v>
      </c>
      <c r="C4" s="34" t="s">
        <v>4</v>
      </c>
      <c r="D4" s="34" t="s">
        <v>19</v>
      </c>
      <c r="E4" s="34"/>
      <c r="F4" s="34"/>
      <c r="G4" s="34"/>
    </row>
    <row r="5" spans="1:7" ht="121.5" customHeight="1">
      <c r="A5" s="34"/>
      <c r="B5" s="34"/>
      <c r="C5" s="39"/>
      <c r="D5" s="12" t="s">
        <v>22</v>
      </c>
      <c r="E5" s="12" t="s">
        <v>23</v>
      </c>
      <c r="F5" s="11" t="s">
        <v>17</v>
      </c>
      <c r="G5" s="11" t="s">
        <v>18</v>
      </c>
    </row>
    <row r="6" spans="1:7" ht="13.5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</row>
    <row r="7" spans="1:7" ht="13.5">
      <c r="A7" s="36" t="s">
        <v>6</v>
      </c>
      <c r="B7" s="38" t="s">
        <v>24</v>
      </c>
      <c r="C7" s="4" t="s">
        <v>1</v>
      </c>
      <c r="D7" s="19">
        <f>SUM(D8:D12)</f>
        <v>6693866.199999999</v>
      </c>
      <c r="E7" s="19">
        <f>SUM(E8:E12)</f>
        <v>6528226.588999999</v>
      </c>
      <c r="F7" s="19">
        <f>SUM(F8:F12)</f>
        <v>28126779.8</v>
      </c>
      <c r="G7" s="24">
        <v>28201550.29</v>
      </c>
    </row>
    <row r="8" spans="1:7" ht="13.5">
      <c r="A8" s="37"/>
      <c r="B8" s="37"/>
      <c r="C8" s="5" t="s">
        <v>8</v>
      </c>
      <c r="D8" s="19">
        <f>D14+D20+D26+D32+D38+D44+D50</f>
        <v>1572105.4</v>
      </c>
      <c r="E8" s="19">
        <f>E14+E20+E26+E32+E38+E44+E50</f>
        <v>1506051.8589999997</v>
      </c>
      <c r="F8" s="19">
        <v>7207328</v>
      </c>
      <c r="G8" s="24">
        <v>7214284.95</v>
      </c>
    </row>
    <row r="9" spans="1:7" ht="27">
      <c r="A9" s="37"/>
      <c r="B9" s="37"/>
      <c r="C9" s="5" t="s">
        <v>9</v>
      </c>
      <c r="D9" s="19">
        <f aca="true" t="shared" si="0" ref="D9:E12">D15+D21+D27+D33+D39+D45+D51</f>
        <v>4636485.699999999</v>
      </c>
      <c r="E9" s="19">
        <f t="shared" si="0"/>
        <v>4218469.01</v>
      </c>
      <c r="F9" s="19">
        <v>19430581.5</v>
      </c>
      <c r="G9" s="24">
        <v>19244109.64</v>
      </c>
    </row>
    <row r="10" spans="1:7" ht="13.5">
      <c r="A10" s="37"/>
      <c r="B10" s="37"/>
      <c r="C10" s="5" t="s">
        <v>2</v>
      </c>
      <c r="D10" s="19">
        <f t="shared" si="0"/>
        <v>275347</v>
      </c>
      <c r="E10" s="19">
        <f t="shared" si="0"/>
        <v>282497</v>
      </c>
      <c r="F10" s="19">
        <v>833358.8</v>
      </c>
      <c r="G10" s="24">
        <v>668589.9</v>
      </c>
    </row>
    <row r="11" spans="1:7" ht="41.25">
      <c r="A11" s="37"/>
      <c r="B11" s="37"/>
      <c r="C11" s="5" t="s">
        <v>10</v>
      </c>
      <c r="D11" s="19">
        <f t="shared" si="0"/>
        <v>0</v>
      </c>
      <c r="E11" s="19">
        <f t="shared" si="0"/>
        <v>0</v>
      </c>
      <c r="F11" s="19">
        <v>0</v>
      </c>
      <c r="G11" s="24">
        <v>0</v>
      </c>
    </row>
    <row r="12" spans="1:7" ht="13.5">
      <c r="A12" s="37"/>
      <c r="B12" s="37"/>
      <c r="C12" s="5" t="s">
        <v>5</v>
      </c>
      <c r="D12" s="19">
        <f t="shared" si="0"/>
        <v>209928.1</v>
      </c>
      <c r="E12" s="19">
        <f t="shared" si="0"/>
        <v>521208.72</v>
      </c>
      <c r="F12" s="19">
        <v>655511.5</v>
      </c>
      <c r="G12" s="24">
        <v>1074565.8</v>
      </c>
    </row>
    <row r="13" spans="1:7" ht="13.5">
      <c r="A13" s="25" t="s">
        <v>7</v>
      </c>
      <c r="B13" s="27" t="s">
        <v>12</v>
      </c>
      <c r="C13" s="6" t="s">
        <v>1</v>
      </c>
      <c r="D13" s="13">
        <f>SUM(D14:D18)</f>
        <v>3737178.2</v>
      </c>
      <c r="E13" s="13">
        <f>SUM(E14:E18)</f>
        <v>3537901.3</v>
      </c>
      <c r="F13" s="13">
        <f>SUM(F14:F18)</f>
        <v>12081616.1</v>
      </c>
      <c r="G13" s="13">
        <f>SUM(G14:G18)</f>
        <v>11668467.700000001</v>
      </c>
    </row>
    <row r="14" spans="1:7" ht="13.5">
      <c r="A14" s="26"/>
      <c r="B14" s="26"/>
      <c r="C14" s="7" t="s">
        <v>8</v>
      </c>
      <c r="D14" s="14">
        <v>581650.1</v>
      </c>
      <c r="E14" s="21">
        <v>516943.14</v>
      </c>
      <c r="F14" s="22">
        <v>2629572.1</v>
      </c>
      <c r="G14" s="22">
        <v>2362497.14</v>
      </c>
    </row>
    <row r="15" spans="1:7" ht="27">
      <c r="A15" s="26"/>
      <c r="B15" s="26"/>
      <c r="C15" s="7" t="s">
        <v>9</v>
      </c>
      <c r="D15" s="14">
        <v>3155528.1</v>
      </c>
      <c r="E15" s="21">
        <v>2742469.59</v>
      </c>
      <c r="F15" s="22">
        <v>9452044</v>
      </c>
      <c r="G15" s="22">
        <v>9027481.99</v>
      </c>
    </row>
    <row r="16" spans="1:7" ht="13.5">
      <c r="A16" s="26"/>
      <c r="B16" s="26"/>
      <c r="C16" s="7" t="s">
        <v>2</v>
      </c>
      <c r="D16" s="15">
        <v>0</v>
      </c>
      <c r="E16" s="15">
        <v>0</v>
      </c>
      <c r="F16" s="22">
        <v>0</v>
      </c>
      <c r="G16" s="22">
        <v>0</v>
      </c>
    </row>
    <row r="17" spans="1:7" ht="41.25">
      <c r="A17" s="26"/>
      <c r="B17" s="26"/>
      <c r="C17" s="7" t="s">
        <v>10</v>
      </c>
      <c r="D17" s="15">
        <v>0</v>
      </c>
      <c r="E17" s="15">
        <v>0</v>
      </c>
      <c r="F17" s="22">
        <v>0</v>
      </c>
      <c r="G17" s="22">
        <v>0</v>
      </c>
    </row>
    <row r="18" spans="1:7" ht="13.5">
      <c r="A18" s="26"/>
      <c r="B18" s="26"/>
      <c r="C18" s="7" t="s">
        <v>5</v>
      </c>
      <c r="D18" s="15">
        <v>0</v>
      </c>
      <c r="E18" s="15">
        <v>278488.57</v>
      </c>
      <c r="F18" s="22">
        <v>0</v>
      </c>
      <c r="G18" s="22">
        <v>278488.57</v>
      </c>
    </row>
    <row r="19" spans="1:7" ht="13.5">
      <c r="A19" s="25" t="s">
        <v>7</v>
      </c>
      <c r="B19" s="27" t="s">
        <v>13</v>
      </c>
      <c r="C19" s="6" t="s">
        <v>1</v>
      </c>
      <c r="D19" s="13">
        <f>SUM(D20:D24)</f>
        <v>350</v>
      </c>
      <c r="E19" s="13">
        <f>SUM(E20:E24)</f>
        <v>389</v>
      </c>
      <c r="F19" s="13">
        <f>SUM(F20:F24)</f>
        <v>28107</v>
      </c>
      <c r="G19" s="13">
        <f>SUM(G20:G24)</f>
        <v>18076</v>
      </c>
    </row>
    <row r="20" spans="1:7" ht="13.5">
      <c r="A20" s="26"/>
      <c r="B20" s="26"/>
      <c r="C20" s="7" t="s">
        <v>8</v>
      </c>
      <c r="D20" s="16">
        <v>0</v>
      </c>
      <c r="E20" s="16">
        <v>0</v>
      </c>
      <c r="F20" s="22">
        <v>22535</v>
      </c>
      <c r="G20" s="22">
        <v>12465</v>
      </c>
    </row>
    <row r="21" spans="1:7" ht="27">
      <c r="A21" s="26"/>
      <c r="B21" s="26"/>
      <c r="C21" s="7" t="s">
        <v>9</v>
      </c>
      <c r="D21" s="16">
        <v>350</v>
      </c>
      <c r="E21" s="16">
        <v>350</v>
      </c>
      <c r="F21" s="22">
        <v>5572</v>
      </c>
      <c r="G21" s="22">
        <v>5572</v>
      </c>
    </row>
    <row r="22" spans="1:7" ht="13.5">
      <c r="A22" s="26"/>
      <c r="B22" s="26"/>
      <c r="C22" s="7" t="s">
        <v>2</v>
      </c>
      <c r="D22" s="16">
        <v>0</v>
      </c>
      <c r="E22" s="16">
        <v>0</v>
      </c>
      <c r="F22" s="22">
        <v>0</v>
      </c>
      <c r="G22" s="22">
        <v>0</v>
      </c>
    </row>
    <row r="23" spans="1:7" ht="41.25">
      <c r="A23" s="26"/>
      <c r="B23" s="26"/>
      <c r="C23" s="7" t="s">
        <v>10</v>
      </c>
      <c r="D23" s="16">
        <v>0</v>
      </c>
      <c r="E23" s="16">
        <v>0</v>
      </c>
      <c r="F23" s="22">
        <v>0</v>
      </c>
      <c r="G23" s="22">
        <v>0</v>
      </c>
    </row>
    <row r="24" spans="1:7" ht="13.5">
      <c r="A24" s="26"/>
      <c r="B24" s="26"/>
      <c r="C24" s="7" t="s">
        <v>5</v>
      </c>
      <c r="D24" s="16">
        <v>0</v>
      </c>
      <c r="E24" s="16">
        <v>39</v>
      </c>
      <c r="F24" s="22">
        <v>0</v>
      </c>
      <c r="G24" s="22">
        <v>39</v>
      </c>
    </row>
    <row r="25" spans="1:7" ht="13.5">
      <c r="A25" s="31" t="s">
        <v>7</v>
      </c>
      <c r="B25" s="33" t="s">
        <v>14</v>
      </c>
      <c r="C25" s="9" t="s">
        <v>1</v>
      </c>
      <c r="D25" s="13">
        <f>SUM(D26:D30)</f>
        <v>57537.2</v>
      </c>
      <c r="E25" s="13">
        <f>SUM(E26:E30)</f>
        <v>73984.2</v>
      </c>
      <c r="F25" s="13">
        <f>SUM(F26:F30)</f>
        <v>478769.8</v>
      </c>
      <c r="G25" s="13">
        <f>SUM(G26:G30)</f>
        <v>269987</v>
      </c>
    </row>
    <row r="26" spans="1:7" ht="13.5">
      <c r="A26" s="32"/>
      <c r="B26" s="32"/>
      <c r="C26" s="10" t="s">
        <v>8</v>
      </c>
      <c r="D26" s="16">
        <v>36266.2</v>
      </c>
      <c r="E26" s="16">
        <v>36256.2</v>
      </c>
      <c r="F26" s="22">
        <v>252135</v>
      </c>
      <c r="G26" s="22">
        <v>29928.2</v>
      </c>
    </row>
    <row r="27" spans="1:7" ht="27">
      <c r="A27" s="32"/>
      <c r="B27" s="32"/>
      <c r="C27" s="10" t="s">
        <v>9</v>
      </c>
      <c r="D27" s="16">
        <v>19106</v>
      </c>
      <c r="E27" s="16">
        <v>19106</v>
      </c>
      <c r="F27" s="22">
        <v>159543.5</v>
      </c>
      <c r="G27" s="22">
        <v>159978.7</v>
      </c>
    </row>
    <row r="28" spans="1:7" ht="13.5">
      <c r="A28" s="32"/>
      <c r="B28" s="32"/>
      <c r="C28" s="10" t="s">
        <v>2</v>
      </c>
      <c r="D28" s="16">
        <v>2165</v>
      </c>
      <c r="E28" s="16">
        <v>9315</v>
      </c>
      <c r="F28" s="22">
        <v>47372.3</v>
      </c>
      <c r="G28" s="22">
        <v>51054.1</v>
      </c>
    </row>
    <row r="29" spans="1:7" ht="41.25">
      <c r="A29" s="32"/>
      <c r="B29" s="32"/>
      <c r="C29" s="10" t="s">
        <v>10</v>
      </c>
      <c r="D29" s="16">
        <v>0</v>
      </c>
      <c r="E29" s="16">
        <v>0</v>
      </c>
      <c r="F29" s="22">
        <v>0</v>
      </c>
      <c r="G29" s="22">
        <v>0</v>
      </c>
    </row>
    <row r="30" spans="1:7" ht="13.5">
      <c r="A30" s="32"/>
      <c r="B30" s="32"/>
      <c r="C30" s="10" t="s">
        <v>5</v>
      </c>
      <c r="D30" s="16">
        <v>0</v>
      </c>
      <c r="E30" s="16">
        <v>9307</v>
      </c>
      <c r="F30" s="22">
        <v>19719</v>
      </c>
      <c r="G30" s="22">
        <v>29026</v>
      </c>
    </row>
    <row r="31" spans="1:7" ht="13.5">
      <c r="A31" s="25" t="s">
        <v>7</v>
      </c>
      <c r="B31" s="27" t="s">
        <v>15</v>
      </c>
      <c r="C31" s="6" t="s">
        <v>1</v>
      </c>
      <c r="D31" s="13">
        <f>SUM(D32:D36)</f>
        <v>2789237</v>
      </c>
      <c r="E31" s="13">
        <f>SUM(E32:E36)</f>
        <v>2813948.9</v>
      </c>
      <c r="F31" s="13">
        <f>SUM(F32:F36)</f>
        <v>7875911.899999999</v>
      </c>
      <c r="G31" s="13">
        <f>SUM(G32:G36)</f>
        <v>7788994.9799999995</v>
      </c>
    </row>
    <row r="32" spans="1:7" ht="13.5">
      <c r="A32" s="26"/>
      <c r="B32" s="26"/>
      <c r="C32" s="7" t="s">
        <v>8</v>
      </c>
      <c r="D32" s="15">
        <v>950780</v>
      </c>
      <c r="E32" s="15">
        <v>950205.02</v>
      </c>
      <c r="F32" s="23">
        <v>2593825.4</v>
      </c>
      <c r="G32" s="22">
        <v>2569549.32</v>
      </c>
    </row>
    <row r="33" spans="1:7" ht="27">
      <c r="A33" s="26"/>
      <c r="B33" s="26"/>
      <c r="C33" s="7" t="s">
        <v>9</v>
      </c>
      <c r="D33" s="15">
        <v>1355346.9</v>
      </c>
      <c r="E33" s="15">
        <v>1357187.73</v>
      </c>
      <c r="F33" s="23">
        <v>3875933.8</v>
      </c>
      <c r="G33" s="22">
        <v>3877672.73</v>
      </c>
    </row>
    <row r="34" spans="1:7" ht="13.5">
      <c r="A34" s="26"/>
      <c r="B34" s="26"/>
      <c r="C34" s="7" t="s">
        <v>2</v>
      </c>
      <c r="D34" s="15">
        <v>273182</v>
      </c>
      <c r="E34" s="15">
        <v>273182</v>
      </c>
      <c r="F34" s="23">
        <v>785966.5</v>
      </c>
      <c r="G34" s="22">
        <v>617515.8</v>
      </c>
    </row>
    <row r="35" spans="1:7" ht="41.25">
      <c r="A35" s="26"/>
      <c r="B35" s="26"/>
      <c r="C35" s="7" t="s">
        <v>10</v>
      </c>
      <c r="D35" s="15">
        <v>0</v>
      </c>
      <c r="E35" s="15">
        <v>0</v>
      </c>
      <c r="F35" s="23">
        <v>0</v>
      </c>
      <c r="G35" s="22">
        <v>0</v>
      </c>
    </row>
    <row r="36" spans="1:7" ht="13.5">
      <c r="A36" s="26"/>
      <c r="B36" s="26"/>
      <c r="C36" s="7" t="s">
        <v>5</v>
      </c>
      <c r="D36" s="15">
        <v>209928.1</v>
      </c>
      <c r="E36" s="15">
        <v>233374.15</v>
      </c>
      <c r="F36" s="23">
        <v>620186.2</v>
      </c>
      <c r="G36" s="22">
        <v>724257.13</v>
      </c>
    </row>
    <row r="37" spans="1:7" ht="15" customHeight="1">
      <c r="A37" s="25" t="s">
        <v>7</v>
      </c>
      <c r="B37" s="28" t="s">
        <v>25</v>
      </c>
      <c r="C37" s="6" t="s">
        <v>1</v>
      </c>
      <c r="D37" s="13">
        <f>SUM(D38:D42)</f>
        <v>3588.6</v>
      </c>
      <c r="E37" s="13">
        <f>SUM(E38:E42)</f>
        <v>560</v>
      </c>
      <c r="F37" s="13">
        <f>SUM(F38:F42)</f>
        <v>7875911.899999999</v>
      </c>
      <c r="G37" s="13">
        <f>SUM(G38:G42)</f>
        <v>1267.02</v>
      </c>
    </row>
    <row r="38" spans="1:7" ht="13.5">
      <c r="A38" s="26"/>
      <c r="B38" s="29"/>
      <c r="C38" s="7" t="s">
        <v>8</v>
      </c>
      <c r="D38" s="17">
        <v>3409.1</v>
      </c>
      <c r="E38" s="17">
        <v>524.4</v>
      </c>
      <c r="F38" s="22">
        <v>2593825.4</v>
      </c>
      <c r="G38" s="22">
        <v>1196.09</v>
      </c>
    </row>
    <row r="39" spans="1:7" ht="27">
      <c r="A39" s="26"/>
      <c r="B39" s="29"/>
      <c r="C39" s="7" t="s">
        <v>9</v>
      </c>
      <c r="D39" s="20">
        <v>179.5</v>
      </c>
      <c r="E39" s="17">
        <v>35.6</v>
      </c>
      <c r="F39" s="22">
        <v>3875933.8</v>
      </c>
      <c r="G39" s="22">
        <v>70.93</v>
      </c>
    </row>
    <row r="40" spans="1:7" ht="13.5">
      <c r="A40" s="26"/>
      <c r="B40" s="29"/>
      <c r="C40" s="7" t="s">
        <v>2</v>
      </c>
      <c r="D40" s="18">
        <v>0</v>
      </c>
      <c r="E40" s="18">
        <v>0</v>
      </c>
      <c r="F40" s="22">
        <v>785966.5</v>
      </c>
      <c r="G40" s="22">
        <v>0</v>
      </c>
    </row>
    <row r="41" spans="1:7" ht="41.25">
      <c r="A41" s="26"/>
      <c r="B41" s="29"/>
      <c r="C41" s="7" t="s">
        <v>10</v>
      </c>
      <c r="D41" s="18">
        <v>0</v>
      </c>
      <c r="E41" s="18">
        <v>0</v>
      </c>
      <c r="F41" s="22">
        <v>0</v>
      </c>
      <c r="G41" s="22">
        <v>0</v>
      </c>
    </row>
    <row r="42" spans="1:7" ht="13.5">
      <c r="A42" s="26"/>
      <c r="B42" s="30"/>
      <c r="C42" s="7" t="s">
        <v>5</v>
      </c>
      <c r="D42" s="18">
        <v>0</v>
      </c>
      <c r="E42" s="18">
        <v>0</v>
      </c>
      <c r="F42" s="22">
        <v>620186.2</v>
      </c>
      <c r="G42" s="22">
        <v>0</v>
      </c>
    </row>
    <row r="43" spans="1:7" ht="13.5">
      <c r="A43" s="25" t="s">
        <v>7</v>
      </c>
      <c r="B43" s="27" t="s">
        <v>16</v>
      </c>
      <c r="C43" s="6" t="s">
        <v>1</v>
      </c>
      <c r="D43" s="13">
        <f>SUM(D44:D48)</f>
        <v>4073.6</v>
      </c>
      <c r="E43" s="13">
        <f>SUM(E44:E48)</f>
        <v>3973.549</v>
      </c>
      <c r="F43" s="13">
        <f>SUM(F44:F48)</f>
        <v>26398.899999999998</v>
      </c>
      <c r="G43" s="13">
        <f>SUM(G44:G48)</f>
        <v>39278.95</v>
      </c>
    </row>
    <row r="44" spans="1:7" ht="13.5">
      <c r="A44" s="26"/>
      <c r="B44" s="26"/>
      <c r="C44" s="7" t="s">
        <v>8</v>
      </c>
      <c r="D44" s="15">
        <v>0</v>
      </c>
      <c r="E44" s="15">
        <v>2123.099</v>
      </c>
      <c r="F44" s="22">
        <v>4553.3</v>
      </c>
      <c r="G44" s="22">
        <v>19656.5</v>
      </c>
    </row>
    <row r="45" spans="1:7" ht="27">
      <c r="A45" s="26"/>
      <c r="B45" s="26"/>
      <c r="C45" s="7" t="s">
        <v>9</v>
      </c>
      <c r="D45" s="15">
        <v>4073.6</v>
      </c>
      <c r="E45" s="15">
        <v>1850.45</v>
      </c>
      <c r="F45" s="22">
        <v>21845.6</v>
      </c>
      <c r="G45" s="22">
        <v>19622.45</v>
      </c>
    </row>
    <row r="46" spans="1:7" ht="13.5">
      <c r="A46" s="26"/>
      <c r="B46" s="26"/>
      <c r="C46" s="7" t="s">
        <v>2</v>
      </c>
      <c r="D46" s="15">
        <v>0</v>
      </c>
      <c r="E46" s="15">
        <v>0</v>
      </c>
      <c r="F46" s="22">
        <v>0</v>
      </c>
      <c r="G46" s="22">
        <v>0</v>
      </c>
    </row>
    <row r="47" spans="1:7" ht="41.25">
      <c r="A47" s="26"/>
      <c r="B47" s="26"/>
      <c r="C47" s="7" t="s">
        <v>10</v>
      </c>
      <c r="D47" s="15">
        <v>0</v>
      </c>
      <c r="E47" s="15">
        <v>0</v>
      </c>
      <c r="F47" s="22">
        <v>0</v>
      </c>
      <c r="G47" s="22">
        <v>0</v>
      </c>
    </row>
    <row r="48" spans="1:7" ht="13.5">
      <c r="A48" s="26"/>
      <c r="B48" s="26"/>
      <c r="C48" s="7" t="s">
        <v>5</v>
      </c>
      <c r="D48" s="15">
        <v>0</v>
      </c>
      <c r="E48" s="15">
        <v>0</v>
      </c>
      <c r="F48" s="22">
        <v>0</v>
      </c>
      <c r="G48" s="22">
        <v>0</v>
      </c>
    </row>
    <row r="49" spans="1:7" ht="13.5">
      <c r="A49" s="25" t="s">
        <v>7</v>
      </c>
      <c r="B49" s="27" t="s">
        <v>11</v>
      </c>
      <c r="C49" s="6" t="s">
        <v>1</v>
      </c>
      <c r="D49" s="13">
        <f>SUM(D50:D54)</f>
        <v>101901.6</v>
      </c>
      <c r="E49" s="13">
        <f>SUM(E50:E54)</f>
        <v>97469.64</v>
      </c>
      <c r="F49" s="13">
        <f>SUM(F50:F54)</f>
        <v>435959.3</v>
      </c>
      <c r="G49" s="13">
        <f>SUM(G50:G54)</f>
        <v>442705.34</v>
      </c>
    </row>
    <row r="50" spans="1:7" ht="13.5">
      <c r="A50" s="26"/>
      <c r="B50" s="26"/>
      <c r="C50" s="7" t="s">
        <v>8</v>
      </c>
      <c r="D50" s="15">
        <v>0</v>
      </c>
      <c r="E50" s="15">
        <v>0</v>
      </c>
      <c r="F50" s="22">
        <v>0</v>
      </c>
      <c r="G50" s="22">
        <v>0</v>
      </c>
    </row>
    <row r="51" spans="1:7" ht="27">
      <c r="A51" s="26"/>
      <c r="B51" s="26"/>
      <c r="C51" s="7" t="s">
        <v>9</v>
      </c>
      <c r="D51" s="8">
        <v>101901.6</v>
      </c>
      <c r="E51" s="8">
        <v>97469.64</v>
      </c>
      <c r="F51" s="22">
        <v>435959.3</v>
      </c>
      <c r="G51" s="22">
        <v>442705.34</v>
      </c>
    </row>
    <row r="52" spans="1:7" ht="13.5">
      <c r="A52" s="26"/>
      <c r="B52" s="26"/>
      <c r="C52" s="7" t="s">
        <v>2</v>
      </c>
      <c r="D52" s="15">
        <v>0</v>
      </c>
      <c r="E52" s="15">
        <v>0</v>
      </c>
      <c r="F52" s="22">
        <v>0</v>
      </c>
      <c r="G52" s="22">
        <v>0</v>
      </c>
    </row>
    <row r="53" spans="1:7" ht="41.25">
      <c r="A53" s="26"/>
      <c r="B53" s="26"/>
      <c r="C53" s="7" t="s">
        <v>10</v>
      </c>
      <c r="D53" s="15">
        <v>0</v>
      </c>
      <c r="E53" s="15"/>
      <c r="F53" s="22">
        <v>0</v>
      </c>
      <c r="G53" s="22">
        <v>0</v>
      </c>
    </row>
    <row r="54" spans="1:7" ht="13.5">
      <c r="A54" s="26"/>
      <c r="B54" s="26"/>
      <c r="C54" s="7" t="s">
        <v>5</v>
      </c>
      <c r="D54" s="15">
        <v>0</v>
      </c>
      <c r="E54" s="15">
        <v>0</v>
      </c>
      <c r="F54" s="22">
        <v>0</v>
      </c>
      <c r="G54" s="22">
        <v>0</v>
      </c>
    </row>
  </sheetData>
  <sheetProtection/>
  <mergeCells count="21">
    <mergeCell ref="D4:G4"/>
    <mergeCell ref="A3:G3"/>
    <mergeCell ref="A7:A12"/>
    <mergeCell ref="B7:B12"/>
    <mergeCell ref="A4:A5"/>
    <mergeCell ref="B4:B5"/>
    <mergeCell ref="C4:C5"/>
    <mergeCell ref="A13:A18"/>
    <mergeCell ref="B13:B18"/>
    <mergeCell ref="A19:A24"/>
    <mergeCell ref="B19:B24"/>
    <mergeCell ref="A25:A30"/>
    <mergeCell ref="B25:B30"/>
    <mergeCell ref="A49:A54"/>
    <mergeCell ref="B49:B54"/>
    <mergeCell ref="A31:A36"/>
    <mergeCell ref="B31:B36"/>
    <mergeCell ref="A37:A42"/>
    <mergeCell ref="B37:B42"/>
    <mergeCell ref="A43:A48"/>
    <mergeCell ref="B43:B48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soc12</cp:lastModifiedBy>
  <cp:lastPrinted>2017-02-26T19:30:12Z</cp:lastPrinted>
  <dcterms:created xsi:type="dcterms:W3CDTF">2016-01-21T05:48:17Z</dcterms:created>
  <dcterms:modified xsi:type="dcterms:W3CDTF">2017-02-26T19:30:14Z</dcterms:modified>
  <cp:category/>
  <cp:version/>
  <cp:contentType/>
  <cp:contentStatus/>
</cp:coreProperties>
</file>