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N37" i="1" s="1"/>
  <c r="M17" i="1"/>
  <c r="L17" i="1"/>
  <c r="K17" i="1"/>
  <c r="J17" i="1"/>
  <c r="J37" i="1" s="1"/>
  <c r="I17" i="1"/>
  <c r="H17" i="1"/>
  <c r="G17" i="1"/>
  <c r="F17" i="1"/>
  <c r="F37" i="1" s="1"/>
  <c r="E17" i="1"/>
  <c r="D17" i="1"/>
  <c r="C17" i="1"/>
  <c r="B17" i="1"/>
  <c r="B3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7" i="1" s="1"/>
  <c r="O12" i="1"/>
  <c r="O37" i="1" s="1"/>
  <c r="N12" i="1"/>
  <c r="M12" i="1"/>
  <c r="M37" i="1" s="1"/>
  <c r="L12" i="1"/>
  <c r="L37" i="1" s="1"/>
  <c r="K12" i="1"/>
  <c r="K37" i="1" s="1"/>
  <c r="J12" i="1"/>
  <c r="I12" i="1"/>
  <c r="I37" i="1" s="1"/>
  <c r="H12" i="1"/>
  <c r="H37" i="1" s="1"/>
  <c r="G12" i="1"/>
  <c r="G37" i="1" s="1"/>
  <c r="F12" i="1"/>
  <c r="E12" i="1"/>
  <c r="E37" i="1" s="1"/>
  <c r="D12" i="1"/>
  <c r="D37" i="1" s="1"/>
  <c r="C12" i="1"/>
  <c r="C37" i="1" s="1"/>
  <c r="B12" i="1"/>
</calcChain>
</file>

<file path=xl/sharedStrings.xml><?xml version="1.0" encoding="utf-8"?>
<sst xmlns="http://schemas.openxmlformats.org/spreadsheetml/2006/main" count="49" uniqueCount="49">
  <si>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</si>
  <si>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</si>
  <si>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</si>
  <si>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</si>
  <si>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</si>
  <si>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</si>
  <si>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</si>
  <si>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</si>
  <si>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</si>
  <si>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</si>
  <si>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</si>
  <si>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</si>
  <si>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</si>
  <si>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</si>
  <si>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</si>
  <si>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</si>
  <si>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</si>
  <si>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</si>
  <si>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</si>
  <si>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</si>
  <si>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</si>
  <si>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</si>
  <si>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</si>
  <si>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</si>
  <si>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</si>
  <si>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</si>
  <si>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</si>
  <si>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</si>
  <si>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</si>
  <si>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</si>
  <si>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</si>
  <si>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</si>
  <si>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</si>
  <si>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</si>
  <si>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</si>
  <si>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</si>
  <si>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</si>
  <si>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</si>
  <si>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</si>
  <si>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</si>
  <si>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</si>
  <si>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</si>
  <si>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</si>
  <si>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</si>
  <si>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</si>
  <si>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</si>
  <si>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</si>
  <si>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</si>
  <si>
    <t>Отчет о работе административных комиссий муниципальных районов и городских округов Чувашской Республики за январь-февраль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</si>
</sst>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37</v>
          </cell>
          <cell r="C40">
            <v>441</v>
          </cell>
          <cell r="D40">
            <v>8</v>
          </cell>
          <cell r="E40">
            <v>433</v>
          </cell>
          <cell r="F40">
            <v>4</v>
          </cell>
          <cell r="G40">
            <v>10</v>
          </cell>
          <cell r="H40">
            <v>1</v>
          </cell>
          <cell r="I40">
            <v>17</v>
          </cell>
          <cell r="J40">
            <v>0</v>
          </cell>
          <cell r="K40">
            <v>423</v>
          </cell>
          <cell r="L40">
            <v>0</v>
          </cell>
          <cell r="M40">
            <v>328</v>
          </cell>
          <cell r="N40">
            <v>89</v>
          </cell>
          <cell r="O40">
            <v>6</v>
          </cell>
          <cell r="P40">
            <v>40</v>
          </cell>
        </row>
      </sheetData>
      <sheetData sheetId="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5">
        <row r="40">
          <cell r="B40">
            <v>1</v>
          </cell>
          <cell r="C40">
            <v>15</v>
          </cell>
          <cell r="D40">
            <v>14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15</v>
          </cell>
          <cell r="J40">
            <v>0</v>
          </cell>
          <cell r="K40">
            <v>8</v>
          </cell>
          <cell r="L40">
            <v>0</v>
          </cell>
          <cell r="M40">
            <v>1</v>
          </cell>
          <cell r="N40">
            <v>7</v>
          </cell>
          <cell r="O40">
            <v>0</v>
          </cell>
          <cell r="P40">
            <v>8</v>
          </cell>
        </row>
      </sheetData>
      <sheetData sheetId="6">
        <row r="40">
          <cell r="B40">
            <v>0</v>
          </cell>
          <cell r="C40">
            <v>3</v>
          </cell>
          <cell r="D40">
            <v>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</v>
          </cell>
          <cell r="J40">
            <v>0</v>
          </cell>
          <cell r="K40">
            <v>3</v>
          </cell>
          <cell r="L40">
            <v>0</v>
          </cell>
          <cell r="M40">
            <v>3</v>
          </cell>
          <cell r="N40">
            <v>0</v>
          </cell>
          <cell r="O40">
            <v>0</v>
          </cell>
          <cell r="P40">
            <v>0</v>
          </cell>
        </row>
      </sheetData>
      <sheetData sheetId="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8">
        <row r="40">
          <cell r="B40">
            <v>12</v>
          </cell>
          <cell r="C40">
            <v>49</v>
          </cell>
          <cell r="D40">
            <v>48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44</v>
          </cell>
          <cell r="J40">
            <v>0</v>
          </cell>
          <cell r="K40">
            <v>55</v>
          </cell>
          <cell r="L40">
            <v>0</v>
          </cell>
          <cell r="M40">
            <v>16</v>
          </cell>
          <cell r="N40">
            <v>39</v>
          </cell>
          <cell r="O40">
            <v>0</v>
          </cell>
          <cell r="P40">
            <v>5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24</v>
          </cell>
          <cell r="C40">
            <v>36</v>
          </cell>
          <cell r="D40">
            <v>8</v>
          </cell>
          <cell r="E40">
            <v>28</v>
          </cell>
          <cell r="F40">
            <v>0</v>
          </cell>
          <cell r="G40">
            <v>19</v>
          </cell>
          <cell r="H40">
            <v>0</v>
          </cell>
          <cell r="I40">
            <v>14</v>
          </cell>
          <cell r="J40">
            <v>0</v>
          </cell>
          <cell r="K40">
            <v>13</v>
          </cell>
          <cell r="L40">
            <v>0</v>
          </cell>
          <cell r="M40">
            <v>1</v>
          </cell>
          <cell r="N40">
            <v>10</v>
          </cell>
          <cell r="O40">
            <v>2</v>
          </cell>
          <cell r="P40">
            <v>28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/>
      <sheetData sheetId="13"/>
      <sheetData sheetId="14">
        <row r="40">
          <cell r="B40">
            <v>55</v>
          </cell>
          <cell r="C40">
            <v>312</v>
          </cell>
          <cell r="D40">
            <v>211</v>
          </cell>
          <cell r="E40">
            <v>101</v>
          </cell>
          <cell r="F40">
            <v>2</v>
          </cell>
          <cell r="G40">
            <v>16</v>
          </cell>
          <cell r="H40">
            <v>0</v>
          </cell>
          <cell r="I40">
            <v>287</v>
          </cell>
          <cell r="K40">
            <v>341</v>
          </cell>
          <cell r="L40">
            <v>0</v>
          </cell>
          <cell r="M40">
            <v>303</v>
          </cell>
          <cell r="N40">
            <v>37</v>
          </cell>
          <cell r="O40">
            <v>1</v>
          </cell>
          <cell r="P40">
            <v>8</v>
          </cell>
        </row>
      </sheetData>
      <sheetData sheetId="15">
        <row r="40">
          <cell r="B40">
            <v>1</v>
          </cell>
          <cell r="C40">
            <v>2</v>
          </cell>
          <cell r="D40">
            <v>0</v>
          </cell>
          <cell r="E40">
            <v>2</v>
          </cell>
          <cell r="F40">
            <v>2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0</v>
          </cell>
          <cell r="C40">
            <v>1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</row>
      </sheetData>
      <sheetData sheetId="22"/>
      <sheetData sheetId="23">
        <row r="40">
          <cell r="B40">
            <v>0</v>
          </cell>
          <cell r="C40">
            <v>9</v>
          </cell>
          <cell r="D40">
            <v>0</v>
          </cell>
          <cell r="E40">
            <v>9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7</v>
          </cell>
          <cell r="L40">
            <v>0</v>
          </cell>
          <cell r="M40">
            <v>6</v>
          </cell>
          <cell r="N40">
            <v>0</v>
          </cell>
          <cell r="O40">
            <v>1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A2" sqref="A2:P2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0</v>
      </c>
      <c r="B6" s="9" t="s">
        <v>1</v>
      </c>
      <c r="C6" s="10" t="s">
        <v>2</v>
      </c>
      <c r="D6" s="10"/>
      <c r="E6" s="10"/>
      <c r="F6" s="9" t="s">
        <v>3</v>
      </c>
      <c r="G6" s="9" t="s">
        <v>4</v>
      </c>
      <c r="H6" s="9" t="s">
        <v>5</v>
      </c>
      <c r="I6" s="11" t="s">
        <v>6</v>
      </c>
      <c r="J6" s="9" t="s">
        <v>7</v>
      </c>
      <c r="K6" s="12" t="s">
        <v>8</v>
      </c>
      <c r="L6" s="13"/>
      <c r="M6" s="13"/>
      <c r="N6" s="13"/>
      <c r="O6" s="14"/>
      <c r="P6" s="9" t="s">
        <v>9</v>
      </c>
    </row>
    <row r="7" spans="1:16" s="15" customFormat="1" ht="13.5" customHeight="1" x14ac:dyDescent="0.2">
      <c r="A7" s="16"/>
      <c r="B7" s="17"/>
      <c r="C7" s="11" t="s">
        <v>10</v>
      </c>
      <c r="D7" s="10" t="s">
        <v>11</v>
      </c>
      <c r="E7" s="10"/>
      <c r="F7" s="17"/>
      <c r="G7" s="17"/>
      <c r="H7" s="17"/>
      <c r="I7" s="18"/>
      <c r="J7" s="17"/>
      <c r="K7" s="19" t="s">
        <v>12</v>
      </c>
      <c r="L7" s="20" t="s">
        <v>13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14</v>
      </c>
      <c r="E8" s="9" t="s">
        <v>15</v>
      </c>
      <c r="F8" s="17"/>
      <c r="G8" s="17"/>
      <c r="H8" s="17"/>
      <c r="I8" s="18"/>
      <c r="J8" s="17"/>
      <c r="K8" s="19"/>
      <c r="L8" s="10" t="s">
        <v>16</v>
      </c>
      <c r="M8" s="10" t="s">
        <v>17</v>
      </c>
      <c r="N8" s="10"/>
      <c r="O8" s="10" t="s">
        <v>18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19</v>
      </c>
      <c r="N9" s="24" t="s">
        <v>20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21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22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23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24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25</v>
      </c>
      <c r="B15" s="28">
        <f>'[1]Статья 9'!B40</f>
        <v>37</v>
      </c>
      <c r="C15" s="28">
        <f>'[1]Статья 9'!C40</f>
        <v>441</v>
      </c>
      <c r="D15" s="28">
        <f>'[1]Статья 9'!D40</f>
        <v>8</v>
      </c>
      <c r="E15" s="28">
        <f>'[1]Статья 9'!E40</f>
        <v>433</v>
      </c>
      <c r="F15" s="35">
        <f>'[1]Статья 9'!F40</f>
        <v>4</v>
      </c>
      <c r="G15" s="28">
        <f>'[1]Статья 9'!G40</f>
        <v>10</v>
      </c>
      <c r="H15" s="28">
        <f>'[1]Статья 9'!H40</f>
        <v>1</v>
      </c>
      <c r="I15" s="28">
        <f>'[1]Статья 9'!I40</f>
        <v>17</v>
      </c>
      <c r="J15" s="30">
        <f>'[1]Статья 9'!J40</f>
        <v>0</v>
      </c>
      <c r="K15" s="28">
        <f>'[1]Статья 9'!K40</f>
        <v>423</v>
      </c>
      <c r="L15" s="28">
        <f>'[1]Статья 9'!L40</f>
        <v>0</v>
      </c>
      <c r="M15" s="28">
        <f>'[1]Статья 9'!M40</f>
        <v>328</v>
      </c>
      <c r="N15" s="28">
        <f>'[1]Статья 9'!N40</f>
        <v>89</v>
      </c>
      <c r="O15" s="28">
        <f>'[1]Статья 9'!O40</f>
        <v>6</v>
      </c>
      <c r="P15" s="33">
        <f>'[1]Статья 9'!P40</f>
        <v>40</v>
      </c>
    </row>
    <row r="16" spans="1:16" s="31" customFormat="1" ht="40.5" customHeight="1" x14ac:dyDescent="0.3">
      <c r="A16" s="36" t="s">
        <v>26</v>
      </c>
      <c r="B16" s="28">
        <f>'[1]Статья 10.1'!B40</f>
        <v>0</v>
      </c>
      <c r="C16" s="28">
        <f>'[1]Статья 10.1'!C40</f>
        <v>0</v>
      </c>
      <c r="D16" s="28">
        <f>'[1]Статья 10.1'!D40</f>
        <v>0</v>
      </c>
      <c r="E16" s="28">
        <f>'[1]Статья 10.1'!E40</f>
        <v>0</v>
      </c>
      <c r="F16" s="35">
        <f>'[1]Статья 10.1'!F40</f>
        <v>0</v>
      </c>
      <c r="G16" s="28">
        <f>'[1]Статья 10.1'!G40</f>
        <v>0</v>
      </c>
      <c r="H16" s="28">
        <f>'[1]Статья 10.1'!H40</f>
        <v>0</v>
      </c>
      <c r="I16" s="28">
        <f>'[1]Статья 10.1'!I40</f>
        <v>0</v>
      </c>
      <c r="J16" s="30">
        <f>'[1]Статья 10.1'!J40</f>
        <v>0</v>
      </c>
      <c r="K16" s="28">
        <f>'[1]Статья 10.1'!K40</f>
        <v>0</v>
      </c>
      <c r="L16" s="28">
        <f>'[1]Статья 10.1'!L40</f>
        <v>0</v>
      </c>
      <c r="M16" s="28">
        <f>'[1]Статья 10.1'!M40</f>
        <v>0</v>
      </c>
      <c r="N16" s="28">
        <f>'[1]Статья 10.1'!N40</f>
        <v>0</v>
      </c>
      <c r="O16" s="28">
        <f>'[1]Статья 10.1'!O40</f>
        <v>0</v>
      </c>
      <c r="P16" s="33">
        <f>'[1]Статья 10.1'!P40</f>
        <v>0</v>
      </c>
    </row>
    <row r="17" spans="1:16" s="31" customFormat="1" ht="75" customHeight="1" x14ac:dyDescent="0.3">
      <c r="A17" s="37" t="s">
        <v>27</v>
      </c>
      <c r="B17" s="28">
        <f>'[1]Статья 10.2'!B40</f>
        <v>0</v>
      </c>
      <c r="C17" s="28">
        <f>'[1]Статья 10.2'!C40</f>
        <v>0</v>
      </c>
      <c r="D17" s="28">
        <f>'[1]Статья 10.2'!D40</f>
        <v>0</v>
      </c>
      <c r="E17" s="28">
        <f>'[1]Статья 10.2'!E40</f>
        <v>0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0</v>
      </c>
      <c r="I17" s="28">
        <f>'[1]Статья 10.2'!I40</f>
        <v>0</v>
      </c>
      <c r="J17" s="30">
        <f>'[1]Статья 10.2'!J40</f>
        <v>0</v>
      </c>
      <c r="K17" s="28">
        <f>'[1]Статья 10.2'!K40</f>
        <v>0</v>
      </c>
      <c r="L17" s="28">
        <f>'[1]Статья 10.2'!L40</f>
        <v>0</v>
      </c>
      <c r="M17" s="28">
        <f>'[1]Статья 10.2'!M40</f>
        <v>0</v>
      </c>
      <c r="N17" s="28">
        <f>'[1]Статья 10.2'!N40</f>
        <v>0</v>
      </c>
      <c r="O17" s="28">
        <f>'[1]Статья 10.2'!O40</f>
        <v>0</v>
      </c>
      <c r="P17" s="28">
        <f>'[1]Статья 10.2'!P40</f>
        <v>0</v>
      </c>
    </row>
    <row r="18" spans="1:16" s="31" customFormat="1" ht="40.5" customHeight="1" x14ac:dyDescent="0.3">
      <c r="A18" s="37" t="s">
        <v>28</v>
      </c>
      <c r="B18" s="28">
        <f>'[1]Статья 10.3'!B40</f>
        <v>1</v>
      </c>
      <c r="C18" s="28">
        <f>'[1]Статья 10.3'!C40</f>
        <v>15</v>
      </c>
      <c r="D18" s="28">
        <f>'[1]Статья 10.3'!D40</f>
        <v>14</v>
      </c>
      <c r="E18" s="28">
        <f>'[1]Статья 10.3'!E40</f>
        <v>1</v>
      </c>
      <c r="F18" s="28">
        <f>'[1]Статья 10.3'!F40</f>
        <v>0</v>
      </c>
      <c r="G18" s="28">
        <f>'[1]Статья 10.3'!G40</f>
        <v>0</v>
      </c>
      <c r="H18" s="28">
        <f>'[1]Статья 10.3'!H40</f>
        <v>0</v>
      </c>
      <c r="I18" s="28">
        <f>'[1]Статья 10.3'!I40</f>
        <v>15</v>
      </c>
      <c r="J18" s="30">
        <f>'[1]Статья 10.3'!J40</f>
        <v>0</v>
      </c>
      <c r="K18" s="28">
        <f>'[1]Статья 10.3'!K40</f>
        <v>8</v>
      </c>
      <c r="L18" s="28">
        <f>'[1]Статья 10.3'!L40</f>
        <v>0</v>
      </c>
      <c r="M18" s="28">
        <f>'[1]Статья 10.3'!M40</f>
        <v>1</v>
      </c>
      <c r="N18" s="28">
        <f>'[1]Статья 10.3'!N40</f>
        <v>7</v>
      </c>
      <c r="O18" s="28">
        <f>'[1]Статья 10.3'!O40</f>
        <v>0</v>
      </c>
      <c r="P18" s="28">
        <f>'[1]Статья 10.3'!P40</f>
        <v>8</v>
      </c>
    </row>
    <row r="19" spans="1:16" s="31" customFormat="1" ht="65.25" customHeight="1" x14ac:dyDescent="0.3">
      <c r="A19" s="37" t="s">
        <v>29</v>
      </c>
      <c r="B19" s="28">
        <f>'[1]Статья 10.4'!B40</f>
        <v>0</v>
      </c>
      <c r="C19" s="28">
        <f>'[1]Статья 10.4'!C40</f>
        <v>3</v>
      </c>
      <c r="D19" s="28">
        <f>'[1]Статья 10.4'!D40</f>
        <v>3</v>
      </c>
      <c r="E19" s="28">
        <f>'[1]Статья 10.4'!E40</f>
        <v>0</v>
      </c>
      <c r="F19" s="28">
        <f>'[1]Статья 10.4'!F40</f>
        <v>0</v>
      </c>
      <c r="G19" s="28">
        <f>'[1]Статья 10.4'!G40</f>
        <v>0</v>
      </c>
      <c r="H19" s="28">
        <f>'[1]Статья 10.4'!H40</f>
        <v>0</v>
      </c>
      <c r="I19" s="28">
        <f>'[1]Статья 10.4'!I40</f>
        <v>3</v>
      </c>
      <c r="J19" s="30">
        <f>'[1]Статья 10.4'!J40</f>
        <v>0</v>
      </c>
      <c r="K19" s="28">
        <f>'[1]Статья 10.4'!K40</f>
        <v>3</v>
      </c>
      <c r="L19" s="28">
        <f>'[1]Статья 10.4'!L40</f>
        <v>0</v>
      </c>
      <c r="M19" s="28">
        <f>'[1]Статья 10.4'!M40</f>
        <v>3</v>
      </c>
      <c r="N19" s="28">
        <f>'[1]Статья 10.4'!N40</f>
        <v>0</v>
      </c>
      <c r="O19" s="28">
        <f>'[1]Статья 10.4'!O40</f>
        <v>0</v>
      </c>
      <c r="P19" s="28">
        <f>'[1]Статья 10.4'!P40</f>
        <v>0</v>
      </c>
    </row>
    <row r="20" spans="1:16" s="31" customFormat="1" ht="62.25" customHeight="1" x14ac:dyDescent="0.3">
      <c r="A20" s="37" t="s">
        <v>30</v>
      </c>
      <c r="B20" s="28">
        <f>'[1]Статья 10.5'!B40</f>
        <v>0</v>
      </c>
      <c r="C20" s="28">
        <f>'[1]Статья 10.5'!C40</f>
        <v>0</v>
      </c>
      <c r="D20" s="28">
        <f>'[1]Статья 10.5'!D40</f>
        <v>0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0</v>
      </c>
      <c r="J20" s="30">
        <f>'[1]Статья 10.5'!J40</f>
        <v>0</v>
      </c>
      <c r="K20" s="28">
        <f>'[1]Статья 10.5'!K40</f>
        <v>0</v>
      </c>
      <c r="L20" s="28">
        <f>'[1]Статья 10.5'!L40</f>
        <v>0</v>
      </c>
      <c r="M20" s="28">
        <f>'[1]Статья 10.5'!M40</f>
        <v>0</v>
      </c>
      <c r="N20" s="28">
        <f>'[1]Статья 10.5'!N40</f>
        <v>0</v>
      </c>
      <c r="O20" s="28">
        <f>'[1]Статья 10.5'!O40</f>
        <v>0</v>
      </c>
      <c r="P20" s="28">
        <f>'[1]Статья 10.5'!P40</f>
        <v>0</v>
      </c>
    </row>
    <row r="21" spans="1:16" s="31" customFormat="1" ht="48.75" customHeight="1" x14ac:dyDescent="0.3">
      <c r="A21" s="37" t="s">
        <v>31</v>
      </c>
      <c r="B21" s="28">
        <f>'[1]Статья 10.6'!B40</f>
        <v>12</v>
      </c>
      <c r="C21" s="28">
        <f>'[1]Статья 10.6'!C40</f>
        <v>49</v>
      </c>
      <c r="D21" s="28">
        <f>'[1]Статья 10.6'!D40</f>
        <v>48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1</v>
      </c>
      <c r="H21" s="28">
        <f>'[1]Статья 10.6'!H40</f>
        <v>0</v>
      </c>
      <c r="I21" s="28">
        <f>'[1]Статья 10.6'!I40</f>
        <v>44</v>
      </c>
      <c r="J21" s="30">
        <f>'[1]Статья 10.6'!J40</f>
        <v>0</v>
      </c>
      <c r="K21" s="28">
        <f>'[1]Статья 10.6'!K40</f>
        <v>55</v>
      </c>
      <c r="L21" s="28">
        <f>'[1]Статья 10.6'!L40</f>
        <v>0</v>
      </c>
      <c r="M21" s="28">
        <f>'[1]Статья 10.6'!M40</f>
        <v>16</v>
      </c>
      <c r="N21" s="28">
        <f>'[1]Статья 10.6'!N40</f>
        <v>39</v>
      </c>
      <c r="O21" s="28">
        <f>'[1]Статья 10.6'!O40</f>
        <v>0</v>
      </c>
      <c r="P21" s="28">
        <f>'[1]Статья 10.6'!P40</f>
        <v>5</v>
      </c>
    </row>
    <row r="22" spans="1:16" s="31" customFormat="1" ht="60.75" customHeight="1" x14ac:dyDescent="0.3">
      <c r="A22" s="37" t="s">
        <v>32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33</v>
      </c>
      <c r="B23" s="28">
        <f>'[1]Статья 10.8'!B40</f>
        <v>24</v>
      </c>
      <c r="C23" s="28">
        <f>'[1]Статья 10.8'!C40</f>
        <v>36</v>
      </c>
      <c r="D23" s="28">
        <f>'[1]Статья 10.8'!D40</f>
        <v>8</v>
      </c>
      <c r="E23" s="28">
        <f>'[1]Статья 10.8'!E40</f>
        <v>28</v>
      </c>
      <c r="F23" s="35">
        <f>'[1]Статья 10.8'!F40</f>
        <v>0</v>
      </c>
      <c r="G23" s="28">
        <f>'[1]Статья 10.8'!G40</f>
        <v>19</v>
      </c>
      <c r="H23" s="28">
        <f>'[1]Статья 10.8'!H40</f>
        <v>0</v>
      </c>
      <c r="I23" s="28">
        <f>'[1]Статья 10.8'!I40</f>
        <v>14</v>
      </c>
      <c r="J23" s="30">
        <f>'[1]Статья 10.8'!J40</f>
        <v>0</v>
      </c>
      <c r="K23" s="28">
        <f>'[1]Статья 10.8'!K40</f>
        <v>13</v>
      </c>
      <c r="L23" s="28">
        <f>'[1]Статья 10.8'!L40</f>
        <v>0</v>
      </c>
      <c r="M23" s="28">
        <f>'[1]Статья 10.8'!M40</f>
        <v>1</v>
      </c>
      <c r="N23" s="28">
        <f>'[1]Статья 10.8'!N40</f>
        <v>10</v>
      </c>
      <c r="O23" s="28">
        <f>'[1]Статья 10.8'!O40</f>
        <v>2</v>
      </c>
      <c r="P23" s="33">
        <f>'[1]Статья 10.8'!P40</f>
        <v>28</v>
      </c>
    </row>
    <row r="24" spans="1:16" s="31" customFormat="1" ht="39.75" customHeight="1" x14ac:dyDescent="0.3">
      <c r="A24" s="36" t="s">
        <v>34</v>
      </c>
      <c r="B24" s="28">
        <f>'[1]Статья 14'!B40</f>
        <v>0</v>
      </c>
      <c r="C24" s="28">
        <f>'[1]Статья 14'!C40</f>
        <v>0</v>
      </c>
      <c r="D24" s="28">
        <f>'[1]Статья 14'!D40</f>
        <v>0</v>
      </c>
      <c r="E24" s="28">
        <f>'[1]Статья 14'!E40</f>
        <v>0</v>
      </c>
      <c r="F24" s="35">
        <f>'[1]Статья 14'!F40</f>
        <v>0</v>
      </c>
      <c r="G24" s="28">
        <f>'[1]Статья 14'!F40</f>
        <v>0</v>
      </c>
      <c r="H24" s="28">
        <f>'[1]Статья 14'!G40</f>
        <v>0</v>
      </c>
      <c r="I24" s="28">
        <f>'[1]Статья 14'!H40</f>
        <v>0</v>
      </c>
      <c r="J24" s="28">
        <f>'[1]Статья 14'!J40</f>
        <v>0</v>
      </c>
      <c r="K24" s="30">
        <f>'[1]Статья 14'!K40</f>
        <v>0</v>
      </c>
      <c r="L24" s="30">
        <f>'[1]Статья 14'!L40</f>
        <v>0</v>
      </c>
      <c r="M24" s="30">
        <f>'[1]Статья 14'!M40</f>
        <v>0</v>
      </c>
      <c r="N24" s="30">
        <f>'[1]Статья 14'!N40</f>
        <v>0</v>
      </c>
      <c r="O24" s="30">
        <f>'[1]Статья 14'!O40</f>
        <v>0</v>
      </c>
      <c r="P24" s="33">
        <f>'[1]Статья 14'!P40</f>
        <v>0</v>
      </c>
    </row>
    <row r="25" spans="1:16" s="31" customFormat="1" ht="51.75" customHeight="1" x14ac:dyDescent="0.3">
      <c r="A25" s="36" t="s">
        <v>35</v>
      </c>
      <c r="B25" s="28">
        <f>'[1]Статья 17'!B40</f>
        <v>55</v>
      </c>
      <c r="C25" s="28">
        <f>'[1]Статья 17'!C40</f>
        <v>312</v>
      </c>
      <c r="D25" s="28">
        <f>'[1]Статья 17'!D40</f>
        <v>211</v>
      </c>
      <c r="E25" s="28">
        <f>'[1]Статья 17'!E40</f>
        <v>101</v>
      </c>
      <c r="F25" s="28">
        <f>'[1]Статья 17'!F40</f>
        <v>2</v>
      </c>
      <c r="G25" s="28">
        <f>'[1]Статья 17'!G40</f>
        <v>16</v>
      </c>
      <c r="H25" s="28">
        <f>'[1]Статья 17'!H40</f>
        <v>0</v>
      </c>
      <c r="I25" s="28">
        <f>'[1]Статья 17'!I40</f>
        <v>287</v>
      </c>
      <c r="J25" s="30">
        <f>'[1]Статья 17'!J3340</f>
        <v>0</v>
      </c>
      <c r="K25" s="28">
        <f>'[1]Статья 17'!K40</f>
        <v>341</v>
      </c>
      <c r="L25" s="28">
        <f>'[1]Статья 17'!L40</f>
        <v>0</v>
      </c>
      <c r="M25" s="28">
        <f>'[1]Статья 17'!M40</f>
        <v>303</v>
      </c>
      <c r="N25" s="28">
        <f>'[1]Статья 17'!N40</f>
        <v>37</v>
      </c>
      <c r="O25" s="28">
        <f>'[1]Статья 17'!O40</f>
        <v>1</v>
      </c>
      <c r="P25" s="33">
        <f>'[1]Статья 17'!P40</f>
        <v>8</v>
      </c>
    </row>
    <row r="26" spans="1:16" s="31" customFormat="1" ht="45" customHeight="1" x14ac:dyDescent="0.3">
      <c r="A26" s="36" t="s">
        <v>36</v>
      </c>
      <c r="B26" s="28">
        <f>'[1]Статья 18'!B40</f>
        <v>1</v>
      </c>
      <c r="C26" s="28">
        <f>'[1]Статья 18'!C40</f>
        <v>2</v>
      </c>
      <c r="D26" s="28">
        <f>'[1]Статья 18'!D40</f>
        <v>0</v>
      </c>
      <c r="E26" s="28">
        <f>'[1]Статья 18'!E40</f>
        <v>2</v>
      </c>
      <c r="F26" s="28">
        <f>'[1]Статья 18'!F40</f>
        <v>2</v>
      </c>
      <c r="G26" s="28">
        <f>'[1]Статья 18'!G40</f>
        <v>1</v>
      </c>
      <c r="H26" s="28">
        <f>'[1]Статья 18'!H40</f>
        <v>0</v>
      </c>
      <c r="I26" s="28">
        <f>'[1]Статья 18'!I40</f>
        <v>0</v>
      </c>
      <c r="J26" s="30">
        <f>'[1]Статья 18'!J40</f>
        <v>0</v>
      </c>
      <c r="K26" s="28">
        <f>'[1]Статья 18'!K40</f>
        <v>0</v>
      </c>
      <c r="L26" s="28">
        <f>'[1]Статья 18'!L40</f>
        <v>0</v>
      </c>
      <c r="M26" s="28">
        <f>'[1]Статья 18'!M40</f>
        <v>0</v>
      </c>
      <c r="N26" s="28">
        <f>'[1]Статья 18'!N40</f>
        <v>0</v>
      </c>
      <c r="O26" s="28">
        <f>'[1]Статья 18'!O40</f>
        <v>0</v>
      </c>
      <c r="P26" s="33">
        <f>'[1]Статья 18'!P40</f>
        <v>0</v>
      </c>
    </row>
    <row r="27" spans="1:16" s="31" customFormat="1" ht="94.5" customHeight="1" x14ac:dyDescent="0.3">
      <c r="A27" s="38" t="s">
        <v>37</v>
      </c>
      <c r="B27" s="28">
        <f>'[1]Статья 20.1 ч.1'!B40</f>
        <v>0</v>
      </c>
      <c r="C27" s="28">
        <f>'[1]Статья 20.1 ч.1'!C40</f>
        <v>0</v>
      </c>
      <c r="D27" s="28">
        <f>'[1]Статья 20.1 ч.1'!D40</f>
        <v>0</v>
      </c>
      <c r="E27" s="28">
        <f>'[1]Статья 20.1 ч.1'!E40</f>
        <v>0</v>
      </c>
      <c r="F27" s="28">
        <f>'[1]Статья 20.1 ч.1'!F40</f>
        <v>0</v>
      </c>
      <c r="G27" s="28">
        <f>'[1]Статья 20.1 ч.1'!G40</f>
        <v>0</v>
      </c>
      <c r="H27" s="28">
        <f>'[1]Статья 20.1 ч.1'!H40</f>
        <v>0</v>
      </c>
      <c r="I27" s="28">
        <f>'[1]Статья 20.1 ч.1'!I40</f>
        <v>0</v>
      </c>
      <c r="J27" s="30">
        <f>'[1]Статья 20.1 ч.1'!J40</f>
        <v>0</v>
      </c>
      <c r="K27" s="28">
        <f>'[1]Статья 20.1 ч.1'!K40</f>
        <v>0</v>
      </c>
      <c r="L27" s="28">
        <f>'[1]Статья 20.1 ч.1'!L40</f>
        <v>0</v>
      </c>
      <c r="M27" s="28">
        <f>'[1]Статья 20.1 ч.1'!M40</f>
        <v>0</v>
      </c>
      <c r="N27" s="28">
        <f>'[1]Статья 20.1 ч.1'!N40</f>
        <v>0</v>
      </c>
      <c r="O27" s="28">
        <f>'[1]Статья 20.1 ч.1'!O40</f>
        <v>0</v>
      </c>
      <c r="P27" s="28">
        <f>'[1]Статья 20.1 ч.1'!P40</f>
        <v>0</v>
      </c>
    </row>
    <row r="28" spans="1:16" s="31" customFormat="1" ht="105.75" customHeight="1" x14ac:dyDescent="0.3">
      <c r="A28" s="36" t="s">
        <v>38</v>
      </c>
      <c r="B28" s="28">
        <f>'[1]Статья 20.1 ч.2'!B40</f>
        <v>0</v>
      </c>
      <c r="C28" s="28">
        <f>'[1]Статья 20.1 ч.2'!C40</f>
        <v>0</v>
      </c>
      <c r="D28" s="28">
        <f>'[1]Статья 20.1 ч.2'!D40</f>
        <v>0</v>
      </c>
      <c r="E28" s="28">
        <f>'[1]Статья 20.1 ч.2'!E40</f>
        <v>0</v>
      </c>
      <c r="F28" s="28">
        <f>'[1]Статья 20.1 ч.2'!F40</f>
        <v>0</v>
      </c>
      <c r="G28" s="28">
        <f>'[1]Статья 20.1 ч.2'!G40</f>
        <v>0</v>
      </c>
      <c r="H28" s="28">
        <f>'[1]Статья 20.1 ч.2'!H40</f>
        <v>0</v>
      </c>
      <c r="I28" s="28">
        <f>'[1]Статья 20.1 ч.2'!I40</f>
        <v>0</v>
      </c>
      <c r="J28" s="30">
        <f>'[1]Статья 20.1 ч.2'!J40</f>
        <v>0</v>
      </c>
      <c r="K28" s="28">
        <f>'[1]Статья 20.1 ч.2'!K40</f>
        <v>0</v>
      </c>
      <c r="L28" s="28">
        <f>'[1]Статья 20.1 ч.2'!L40</f>
        <v>0</v>
      </c>
      <c r="M28" s="28">
        <f>'[1]Статья 20.1 ч.2'!M40</f>
        <v>0</v>
      </c>
      <c r="N28" s="28">
        <f>'[1]Статья 20.1 ч.2'!N40</f>
        <v>0</v>
      </c>
      <c r="O28" s="28">
        <f>'[1]Статья 20.1 ч.2'!O40</f>
        <v>0</v>
      </c>
      <c r="P28" s="28">
        <f>'[1]Статья 20.1 ч.2'!P40</f>
        <v>0</v>
      </c>
    </row>
    <row r="29" spans="1:16" s="31" customFormat="1" ht="117" customHeight="1" x14ac:dyDescent="0.3">
      <c r="A29" s="36" t="s">
        <v>39</v>
      </c>
      <c r="B29" s="28">
        <f>'[1]Статья 20.1 ч.3'!B40</f>
        <v>0</v>
      </c>
      <c r="C29" s="28">
        <f>'[1]Статья 20.1 ч.3'!C40</f>
        <v>0</v>
      </c>
      <c r="D29" s="28">
        <f>'[1]Статья 20.1 ч.3'!D40</f>
        <v>0</v>
      </c>
      <c r="E29" s="28">
        <f>'[1]Статья 20.1 ч.3'!E40</f>
        <v>0</v>
      </c>
      <c r="F29" s="28">
        <f>'[1]Статья 20.1 ч.3'!F40</f>
        <v>0</v>
      </c>
      <c r="G29" s="28">
        <f>'[1]Статья 20.1 ч.3'!G40</f>
        <v>0</v>
      </c>
      <c r="H29" s="28">
        <f>'[1]Статья 20.1 ч.3'!H40</f>
        <v>0</v>
      </c>
      <c r="I29" s="28">
        <f>'[1]Статья 20.1 ч.3'!I40</f>
        <v>0</v>
      </c>
      <c r="J29" s="30">
        <f>'[1]Статья 20.1 ч.3'!J40</f>
        <v>0</v>
      </c>
      <c r="K29" s="28">
        <f>'[1]Статья 20.1 ч.3'!K40</f>
        <v>0</v>
      </c>
      <c r="L29" s="28">
        <f>'[1]Статья 20.1 ч.3'!L40</f>
        <v>0</v>
      </c>
      <c r="M29" s="28">
        <f>'[1]Статья 20.1 ч.3'!M40</f>
        <v>0</v>
      </c>
      <c r="N29" s="28">
        <f>'[1]Статья 20.1 ч.3'!N40</f>
        <v>0</v>
      </c>
      <c r="O29" s="28">
        <f>'[1]Статья 20.1 ч.3'!O40</f>
        <v>0</v>
      </c>
      <c r="P29" s="28">
        <f>'[1]Статья 20.1 ч.3'!P40</f>
        <v>0</v>
      </c>
    </row>
    <row r="30" spans="1:16" s="31" customFormat="1" ht="66.75" customHeight="1" x14ac:dyDescent="0.3">
      <c r="A30" s="36" t="s">
        <v>40</v>
      </c>
      <c r="B30" s="28">
        <f>'[1]Статья 20.1 ч.4'!B40</f>
        <v>0</v>
      </c>
      <c r="C30" s="28">
        <f>'[1]Статья 20.1 ч.4'!C40</f>
        <v>0</v>
      </c>
      <c r="D30" s="28">
        <f>'[1]Статья 20.1 ч.4'!D40</f>
        <v>0</v>
      </c>
      <c r="E30" s="28">
        <f>'[1]Статья 20.1 ч.4'!E40</f>
        <v>0</v>
      </c>
      <c r="F30" s="28">
        <f>'[1]Статья 20.1 ч.4'!F40</f>
        <v>0</v>
      </c>
      <c r="G30" s="28">
        <f>'[1]Статья 20.1 ч.4'!G40</f>
        <v>0</v>
      </c>
      <c r="H30" s="28">
        <f>'[1]Статья 20.1 ч.4'!H40</f>
        <v>0</v>
      </c>
      <c r="I30" s="28">
        <f>'[1]Статья 20.1 ч.4'!I40</f>
        <v>0</v>
      </c>
      <c r="J30" s="30">
        <f>'[1]Статья 20.1 ч.4'!J40</f>
        <v>0</v>
      </c>
      <c r="K30" s="28">
        <f>'[1]Статья 20.1 ч.4'!K40</f>
        <v>0</v>
      </c>
      <c r="L30" s="28">
        <f>'[1]Статья 20.1 ч.4'!L40</f>
        <v>0</v>
      </c>
      <c r="M30" s="28">
        <f>'[1]Статья 20.1 ч.4'!M40</f>
        <v>0</v>
      </c>
      <c r="N30" s="28">
        <f>'[1]Статья 20.1 ч.4'!N40</f>
        <v>0</v>
      </c>
      <c r="O30" s="28">
        <f>'[1]Статья 20.1 ч.4'!O40</f>
        <v>0</v>
      </c>
      <c r="P30" s="28">
        <f>'[1]Статья 20.1 ч.4'!P40</f>
        <v>0</v>
      </c>
    </row>
    <row r="31" spans="1:16" s="31" customFormat="1" ht="108" customHeight="1" x14ac:dyDescent="0.3">
      <c r="A31" s="36" t="s">
        <v>41</v>
      </c>
      <c r="B31" s="28">
        <f>'[1]Статья 20.1 ч.5'!B40</f>
        <v>0</v>
      </c>
      <c r="C31" s="28">
        <f>'[1]Статья 20.1 ч.5'!C40</f>
        <v>0</v>
      </c>
      <c r="D31" s="28">
        <f>'[1]Статья 20.1 ч.5'!D40</f>
        <v>0</v>
      </c>
      <c r="E31" s="28">
        <f>'[1]Статья 20.1 ч.5'!E40</f>
        <v>0</v>
      </c>
      <c r="F31" s="28">
        <f>'[1]Статья 20.1 ч.5'!F40</f>
        <v>0</v>
      </c>
      <c r="G31" s="28">
        <f>'[1]Статья 20.1 ч.5'!G40</f>
        <v>0</v>
      </c>
      <c r="H31" s="28">
        <f>'[1]Статья 20.1 ч.5'!H40</f>
        <v>0</v>
      </c>
      <c r="I31" s="28">
        <f>'[1]Статья 20.1 ч.5'!I40</f>
        <v>0</v>
      </c>
      <c r="J31" s="30">
        <f>'[1]Статья 20.1 ч.5'!J40</f>
        <v>0</v>
      </c>
      <c r="K31" s="28">
        <f>'[1]Статья 20.1 ч.5'!K40</f>
        <v>0</v>
      </c>
      <c r="L31" s="28">
        <f>'[1]Статья 20.1 ч.5'!L40</f>
        <v>0</v>
      </c>
      <c r="M31" s="28">
        <f>'[1]Статья 20.1 ч.5'!M40</f>
        <v>0</v>
      </c>
      <c r="N31" s="28">
        <f>'[1]Статья 20.1 ч.5'!N40</f>
        <v>0</v>
      </c>
      <c r="O31" s="28">
        <f>'[1]Статья 20.1 ч.5'!O40</f>
        <v>0</v>
      </c>
      <c r="P31" s="28">
        <f>'[1]Статья 20.1 ч.5'!P40</f>
        <v>0</v>
      </c>
    </row>
    <row r="32" spans="1:16" s="31" customFormat="1" ht="37.5" customHeight="1" x14ac:dyDescent="0.3">
      <c r="A32" s="27" t="s">
        <v>42</v>
      </c>
      <c r="B32" s="39">
        <f>'[1]Статья 21.1'!B40</f>
        <v>0</v>
      </c>
      <c r="C32" s="39">
        <f>'[1]Статья 21.1'!C40</f>
        <v>1</v>
      </c>
      <c r="D32" s="39">
        <f>'[1]Статья 21.1'!D40</f>
        <v>0</v>
      </c>
      <c r="E32" s="39">
        <f>'[1]Статья 21.1'!E40</f>
        <v>1</v>
      </c>
      <c r="F32" s="39">
        <f>'[1]Статья 21.1'!F40</f>
        <v>0</v>
      </c>
      <c r="G32" s="39">
        <f>'[1]Статья 21.1'!G40</f>
        <v>0</v>
      </c>
      <c r="H32" s="39">
        <f>'[1]Статья 21.1'!H40</f>
        <v>0</v>
      </c>
      <c r="I32" s="39">
        <f>'[1]Статья 21.1'!I40</f>
        <v>0</v>
      </c>
      <c r="J32" s="30">
        <f>'[1]Статья 21.1'!J40</f>
        <v>0</v>
      </c>
      <c r="K32" s="39">
        <f>'[1]Статья 21.1'!K40</f>
        <v>1</v>
      </c>
      <c r="L32" s="39">
        <f>'[1]Статья 21.1'!L40</f>
        <v>0</v>
      </c>
      <c r="M32" s="39">
        <f>'[1]Статья 21.1'!M40</f>
        <v>1</v>
      </c>
      <c r="N32" s="39">
        <f>'[1]Статья 21.1'!N40</f>
        <v>0</v>
      </c>
      <c r="O32" s="39">
        <f>'[1]Статья 21.1'!O40</f>
        <v>0</v>
      </c>
      <c r="P32" s="33">
        <f>'[1]Статья 21.1'!P40</f>
        <v>0</v>
      </c>
    </row>
    <row r="33" spans="1:16" s="31" customFormat="1" ht="57" customHeight="1" x14ac:dyDescent="0.3">
      <c r="A33" s="36" t="s">
        <v>43</v>
      </c>
      <c r="B33" s="39">
        <f>'[1]Статья 24.1'!B40</f>
        <v>0</v>
      </c>
      <c r="C33" s="39">
        <f>'[1]Статья 24.1'!C40</f>
        <v>9</v>
      </c>
      <c r="D33" s="39">
        <f>'[1]Статья 24.1'!D40</f>
        <v>0</v>
      </c>
      <c r="E33" s="39">
        <f>'[1]Статья 24.1'!E40</f>
        <v>9</v>
      </c>
      <c r="F33" s="39">
        <f>'[1]Статья 24.1'!F40</f>
        <v>1</v>
      </c>
      <c r="G33" s="39">
        <f>'[1]Статья 24.1'!G40</f>
        <v>1</v>
      </c>
      <c r="H33" s="39">
        <f>'[1]Статья 24.1'!H40</f>
        <v>0</v>
      </c>
      <c r="I33" s="39">
        <f>'[1]Статья 24.1'!I40</f>
        <v>0</v>
      </c>
      <c r="J33" s="30">
        <f>'[1]Статья 24.1'!J40</f>
        <v>0</v>
      </c>
      <c r="K33" s="39">
        <f>'[1]Статья 24.1'!K40</f>
        <v>7</v>
      </c>
      <c r="L33" s="39">
        <f>'[1]Статья 24.1'!L40</f>
        <v>0</v>
      </c>
      <c r="M33" s="39">
        <f>'[1]Статья 24.1'!M40</f>
        <v>6</v>
      </c>
      <c r="N33" s="39">
        <f>'[1]Статья 24.1'!N40</f>
        <v>0</v>
      </c>
      <c r="O33" s="39">
        <f>'[1]Статья 24.1'!O40</f>
        <v>1</v>
      </c>
      <c r="P33" s="33">
        <f>'[1]Статья 24.1'!P40</f>
        <v>0</v>
      </c>
    </row>
    <row r="34" spans="1:16" s="31" customFormat="1" ht="87" customHeight="1" x14ac:dyDescent="0.3">
      <c r="A34" s="36" t="s">
        <v>44</v>
      </c>
      <c r="B34" s="39">
        <f>'[1]Статья 24.4'!B40</f>
        <v>0</v>
      </c>
      <c r="C34" s="39">
        <f>'[1]Статья 24.4'!C40</f>
        <v>0</v>
      </c>
      <c r="D34" s="39">
        <f>'[1]Статья 24.4'!D40</f>
        <v>0</v>
      </c>
      <c r="E34" s="39">
        <f>'[1]Статья 24.4'!E40</f>
        <v>0</v>
      </c>
      <c r="F34" s="39">
        <f>'[1]Статья 24.4'!F40</f>
        <v>0</v>
      </c>
      <c r="G34" s="39">
        <f>'[1]Статья 24.4'!G40</f>
        <v>0</v>
      </c>
      <c r="H34" s="39">
        <f>'[1]Статья 24.4'!H40</f>
        <v>0</v>
      </c>
      <c r="I34" s="39">
        <f>'[1]Статья 24.4'!I40</f>
        <v>0</v>
      </c>
      <c r="J34" s="30">
        <f>'[1]Статья 24.4'!J40</f>
        <v>0</v>
      </c>
      <c r="K34" s="39">
        <f>'[1]Статья 24.4'!K40</f>
        <v>0</v>
      </c>
      <c r="L34" s="39">
        <f>'[1]Статья 24.4'!L40</f>
        <v>0</v>
      </c>
      <c r="M34" s="39">
        <f>'[1]Статья 24.4'!M40</f>
        <v>0</v>
      </c>
      <c r="N34" s="39">
        <f>'[1]Статья 24.4'!N40</f>
        <v>0</v>
      </c>
      <c r="O34" s="39">
        <f>'[1]Статья 24.4'!O40</f>
        <v>0</v>
      </c>
      <c r="P34" s="33">
        <f>'[1]Статья 24.4'!P40</f>
        <v>0</v>
      </c>
    </row>
    <row r="35" spans="1:16" s="31" customFormat="1" ht="36.75" customHeight="1" x14ac:dyDescent="0.3">
      <c r="A35" s="27" t="s">
        <v>45</v>
      </c>
      <c r="B35" s="39">
        <f>'[1]Статья 30'!B40</f>
        <v>0</v>
      </c>
      <c r="C35" s="39">
        <f>'[1]Статья 30'!C40</f>
        <v>0</v>
      </c>
      <c r="D35" s="39">
        <f>'[1]Статья 30'!D40</f>
        <v>0</v>
      </c>
      <c r="E35" s="39">
        <f>'[1]Статья 30'!E40</f>
        <v>0</v>
      </c>
      <c r="F35" s="39">
        <f>'[1]Статья 30'!F40</f>
        <v>0</v>
      </c>
      <c r="G35" s="39">
        <f>'[1]Статья 30'!G40</f>
        <v>0</v>
      </c>
      <c r="H35" s="39">
        <f>'[1]Статья 30'!H40</f>
        <v>0</v>
      </c>
      <c r="I35" s="39">
        <f>'[1]Статья 30'!I40</f>
        <v>0</v>
      </c>
      <c r="J35" s="30">
        <f>'[1]Статья 30'!J40</f>
        <v>0</v>
      </c>
      <c r="K35" s="39">
        <f>'[1]Статья 30'!K40</f>
        <v>0</v>
      </c>
      <c r="L35" s="39">
        <f>'[1]Статья 30'!L40</f>
        <v>0</v>
      </c>
      <c r="M35" s="39">
        <f>'[1]Статья 30'!M40</f>
        <v>0</v>
      </c>
      <c r="N35" s="39">
        <f>'[1]Статья 30'!N40</f>
        <v>0</v>
      </c>
      <c r="O35" s="39">
        <f>'[1]Статья 30'!O40</f>
        <v>0</v>
      </c>
      <c r="P35" s="33">
        <f>'[1]Статья 30'!P40</f>
        <v>0</v>
      </c>
    </row>
    <row r="36" spans="1:16" s="31" customFormat="1" ht="39" customHeight="1" x14ac:dyDescent="0.3">
      <c r="A36" s="27" t="s">
        <v>46</v>
      </c>
      <c r="B36" s="39">
        <f>'[1]Статья 31'!B40</f>
        <v>0</v>
      </c>
      <c r="C36" s="39">
        <f>'[1]Статья 31'!C40</f>
        <v>0</v>
      </c>
      <c r="D36" s="39">
        <f>'[1]Статья 31'!D40</f>
        <v>0</v>
      </c>
      <c r="E36" s="39">
        <f>'[1]Статья 31'!E40</f>
        <v>0</v>
      </c>
      <c r="F36" s="39">
        <f>'[1]Статья 31'!F40</f>
        <v>0</v>
      </c>
      <c r="G36" s="39">
        <f>'[1]Статья 31'!G40</f>
        <v>0</v>
      </c>
      <c r="H36" s="39">
        <f>'[1]Статья 31'!H40</f>
        <v>0</v>
      </c>
      <c r="I36" s="39">
        <f>'[1]Статья 31'!I40</f>
        <v>0</v>
      </c>
      <c r="J36" s="30">
        <f>'[1]Статья 31'!J40</f>
        <v>0</v>
      </c>
      <c r="K36" s="39">
        <f>'[1]Статья 31'!K40</f>
        <v>0</v>
      </c>
      <c r="L36" s="39">
        <f>'[1]Статья 31'!L40</f>
        <v>0</v>
      </c>
      <c r="M36" s="39">
        <f>'[1]Статья 31'!M40</f>
        <v>0</v>
      </c>
      <c r="N36" s="39">
        <f>'[1]Статья 31'!N40</f>
        <v>0</v>
      </c>
      <c r="O36" s="39">
        <f>'[1]Статья 31'!O40</f>
        <v>0</v>
      </c>
      <c r="P36" s="39">
        <f>'[1]Статья 31'!P40</f>
        <v>0</v>
      </c>
    </row>
    <row r="37" spans="1:16" s="31" customFormat="1" ht="39.75" customHeight="1" x14ac:dyDescent="0.35">
      <c r="A37" s="40" t="s">
        <v>47</v>
      </c>
      <c r="B37" s="41">
        <f t="shared" ref="B37:P37" si="0">SUM(B12:B36)</f>
        <v>130</v>
      </c>
      <c r="C37" s="41">
        <f t="shared" si="0"/>
        <v>868</v>
      </c>
      <c r="D37" s="41">
        <f t="shared" si="0"/>
        <v>292</v>
      </c>
      <c r="E37" s="41">
        <f t="shared" si="0"/>
        <v>576</v>
      </c>
      <c r="F37" s="41">
        <f t="shared" si="0"/>
        <v>9</v>
      </c>
      <c r="G37" s="41">
        <f t="shared" si="0"/>
        <v>48</v>
      </c>
      <c r="H37" s="41">
        <f t="shared" si="0"/>
        <v>1</v>
      </c>
      <c r="I37" s="41">
        <f t="shared" si="0"/>
        <v>380</v>
      </c>
      <c r="J37" s="41">
        <f t="shared" si="0"/>
        <v>0</v>
      </c>
      <c r="K37" s="41">
        <f t="shared" si="0"/>
        <v>851</v>
      </c>
      <c r="L37" s="41">
        <f t="shared" si="0"/>
        <v>0</v>
      </c>
      <c r="M37" s="41">
        <f t="shared" si="0"/>
        <v>659</v>
      </c>
      <c r="N37" s="41">
        <f t="shared" si="0"/>
        <v>182</v>
      </c>
      <c r="O37" s="41">
        <f t="shared" si="0"/>
        <v>10</v>
      </c>
      <c r="P37" s="41">
        <f t="shared" si="0"/>
        <v>89</v>
      </c>
    </row>
    <row r="38" spans="1:16" ht="32.25" customHeigh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30.75" customHeight="1" x14ac:dyDescent="0.2">
      <c r="A39" s="43"/>
    </row>
    <row r="40" spans="1:16" ht="22.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2020-03-30T11:48:06Z</dcterms:created>
  <dcterms:modified xsi:type="dcterms:W3CDTF">2020-03-30T11:48:29Z</dcterms:modified>
</cp:coreProperties>
</file>