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O37" i="1" s="1"/>
  <c r="N17" i="1"/>
  <c r="M17" i="1"/>
  <c r="L17" i="1"/>
  <c r="K17" i="1"/>
  <c r="K37" i="1" s="1"/>
  <c r="J17" i="1"/>
  <c r="I17" i="1"/>
  <c r="H17" i="1"/>
  <c r="G17" i="1"/>
  <c r="G37" i="1" s="1"/>
  <c r="F17" i="1"/>
  <c r="E17" i="1"/>
  <c r="D17" i="1"/>
  <c r="C17" i="1"/>
  <c r="C37" i="1" s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N12" i="1"/>
  <c r="N37" i="1" s="1"/>
  <c r="M12" i="1"/>
  <c r="M37" i="1" s="1"/>
  <c r="L12" i="1"/>
  <c r="L37" i="1" s="1"/>
  <c r="K12" i="1"/>
  <c r="J12" i="1"/>
  <c r="J37" i="1" s="1"/>
  <c r="I12" i="1"/>
  <c r="I37" i="1" s="1"/>
  <c r="H12" i="1"/>
  <c r="H37" i="1" s="1"/>
  <c r="G12" i="1"/>
  <c r="F12" i="1"/>
  <c r="F37" i="1" s="1"/>
  <c r="E12" i="1"/>
  <c r="E37" i="1" s="1"/>
  <c r="D12" i="1"/>
  <c r="D37" i="1" s="1"/>
  <c r="C12" i="1"/>
  <c r="B12" i="1"/>
  <c r="B37" i="1" s="1"/>
</calcChain>
</file>

<file path=xl/sharedStrings.xml><?xml version="1.0" encoding="utf-8"?>
<sst xmlns="http://schemas.openxmlformats.org/spreadsheetml/2006/main" count="49" uniqueCount="49">
  <si>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</si>
  <si>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</si>
  <si>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</si>
  <si>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</si>
  <si>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</si>
  <si>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</si>
  <si>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</si>
  <si>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</si>
  <si>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</si>
  <si>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</si>
  <si>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</si>
  <si>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</si>
  <si>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</si>
  <si>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</si>
  <si>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</si>
  <si>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</si>
  <si>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</si>
  <si>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</si>
  <si>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</si>
  <si>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</si>
  <si>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</si>
  <si>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</si>
  <si>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</si>
  <si>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</si>
  <si>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</si>
  <si>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</si>
  <si>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</si>
  <si>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</si>
  <si>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</si>
  <si>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</si>
  <si>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</si>
  <si>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</si>
  <si>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</si>
  <si>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</si>
  <si>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</si>
  <si>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</si>
  <si>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</si>
  <si>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</si>
  <si>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</si>
  <si>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</si>
  <si>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</si>
  <si>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</si>
  <si>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</si>
  <si>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</si>
  <si>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</si>
  <si>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</si>
  <si>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</si>
  <si>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</si>
  <si>
    <t>Отчет о работе административных комиссий муниципальных районов и городских округов Чувашской Республики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</si>
</sst>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36</v>
          </cell>
          <cell r="C40">
            <v>230</v>
          </cell>
          <cell r="D40">
            <v>4</v>
          </cell>
          <cell r="E40">
            <v>226</v>
          </cell>
          <cell r="F40">
            <v>2</v>
          </cell>
          <cell r="G40">
            <v>3</v>
          </cell>
          <cell r="H40">
            <v>0</v>
          </cell>
          <cell r="I40">
            <v>10</v>
          </cell>
          <cell r="J40">
            <v>0</v>
          </cell>
          <cell r="K40">
            <v>180</v>
          </cell>
          <cell r="L40">
            <v>0</v>
          </cell>
          <cell r="M40">
            <v>138</v>
          </cell>
          <cell r="N40">
            <v>41</v>
          </cell>
          <cell r="O40">
            <v>1</v>
          </cell>
          <cell r="P40">
            <v>81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21</v>
          </cell>
          <cell r="D40">
            <v>21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31</v>
          </cell>
          <cell r="J40">
            <v>0</v>
          </cell>
          <cell r="K40">
            <v>32</v>
          </cell>
          <cell r="L40">
            <v>0</v>
          </cell>
          <cell r="M40">
            <v>8</v>
          </cell>
          <cell r="N40">
            <v>24</v>
          </cell>
          <cell r="O40">
            <v>0</v>
          </cell>
          <cell r="P40">
            <v>1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14</v>
          </cell>
          <cell r="D40">
            <v>4</v>
          </cell>
          <cell r="E40">
            <v>10</v>
          </cell>
          <cell r="F40">
            <v>0</v>
          </cell>
          <cell r="G40">
            <v>5</v>
          </cell>
          <cell r="H40">
            <v>0</v>
          </cell>
          <cell r="I40">
            <v>7</v>
          </cell>
          <cell r="J40">
            <v>0</v>
          </cell>
          <cell r="K40">
            <v>7</v>
          </cell>
          <cell r="L40">
            <v>0</v>
          </cell>
          <cell r="M40">
            <v>1</v>
          </cell>
          <cell r="N40">
            <v>4</v>
          </cell>
          <cell r="O40">
            <v>2</v>
          </cell>
          <cell r="P40">
            <v>26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53</v>
          </cell>
          <cell r="C40">
            <v>174</v>
          </cell>
          <cell r="D40">
            <v>146</v>
          </cell>
          <cell r="E40">
            <v>28</v>
          </cell>
          <cell r="F40">
            <v>1</v>
          </cell>
          <cell r="G40">
            <v>7</v>
          </cell>
          <cell r="H40">
            <v>0</v>
          </cell>
          <cell r="I40">
            <v>167</v>
          </cell>
          <cell r="K40">
            <v>172</v>
          </cell>
          <cell r="L40">
            <v>0</v>
          </cell>
          <cell r="M40">
            <v>149</v>
          </cell>
          <cell r="N40">
            <v>23</v>
          </cell>
          <cell r="O40">
            <v>0</v>
          </cell>
          <cell r="P40">
            <v>47</v>
          </cell>
        </row>
      </sheetData>
      <sheetData sheetId="15">
        <row r="40">
          <cell r="B40">
            <v>1</v>
          </cell>
          <cell r="C40">
            <v>2</v>
          </cell>
          <cell r="D40">
            <v>0</v>
          </cell>
          <cell r="E40">
            <v>2</v>
          </cell>
          <cell r="F40">
            <v>2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</row>
      </sheetData>
      <sheetData sheetId="22"/>
      <sheetData sheetId="23">
        <row r="40">
          <cell r="B40">
            <v>0</v>
          </cell>
          <cell r="C40">
            <v>3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3</v>
          </cell>
          <cell r="L40">
            <v>0</v>
          </cell>
          <cell r="M40">
            <v>2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I14" sqref="I14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0</v>
      </c>
      <c r="B6" s="9" t="s">
        <v>1</v>
      </c>
      <c r="C6" s="10" t="s">
        <v>2</v>
      </c>
      <c r="D6" s="10"/>
      <c r="E6" s="10"/>
      <c r="F6" s="9" t="s">
        <v>3</v>
      </c>
      <c r="G6" s="9" t="s">
        <v>4</v>
      </c>
      <c r="H6" s="9" t="s">
        <v>5</v>
      </c>
      <c r="I6" s="11" t="s">
        <v>6</v>
      </c>
      <c r="J6" s="9" t="s">
        <v>7</v>
      </c>
      <c r="K6" s="12" t="s">
        <v>8</v>
      </c>
      <c r="L6" s="13"/>
      <c r="M6" s="13"/>
      <c r="N6" s="13"/>
      <c r="O6" s="14"/>
      <c r="P6" s="9" t="s">
        <v>9</v>
      </c>
    </row>
    <row r="7" spans="1:16" s="15" customFormat="1" ht="13.5" customHeight="1" x14ac:dyDescent="0.2">
      <c r="A7" s="16"/>
      <c r="B7" s="17"/>
      <c r="C7" s="11" t="s">
        <v>10</v>
      </c>
      <c r="D7" s="10" t="s">
        <v>11</v>
      </c>
      <c r="E7" s="10"/>
      <c r="F7" s="17"/>
      <c r="G7" s="17"/>
      <c r="H7" s="17"/>
      <c r="I7" s="18"/>
      <c r="J7" s="17"/>
      <c r="K7" s="19" t="s">
        <v>12</v>
      </c>
      <c r="L7" s="20" t="s">
        <v>13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14</v>
      </c>
      <c r="E8" s="9" t="s">
        <v>15</v>
      </c>
      <c r="F8" s="17"/>
      <c r="G8" s="17"/>
      <c r="H8" s="17"/>
      <c r="I8" s="18"/>
      <c r="J8" s="17"/>
      <c r="K8" s="19"/>
      <c r="L8" s="10" t="s">
        <v>16</v>
      </c>
      <c r="M8" s="10" t="s">
        <v>17</v>
      </c>
      <c r="N8" s="10"/>
      <c r="O8" s="10" t="s">
        <v>18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19</v>
      </c>
      <c r="N9" s="24" t="s">
        <v>20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21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22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23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24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25</v>
      </c>
      <c r="B15" s="28">
        <f>'[1]Статья 9'!B40</f>
        <v>36</v>
      </c>
      <c r="C15" s="28">
        <f>'[1]Статья 9'!C40</f>
        <v>230</v>
      </c>
      <c r="D15" s="28">
        <f>'[1]Статья 9'!D40</f>
        <v>4</v>
      </c>
      <c r="E15" s="28">
        <f>'[1]Статья 9'!E40</f>
        <v>226</v>
      </c>
      <c r="F15" s="35">
        <f>'[1]Статья 9'!F40</f>
        <v>2</v>
      </c>
      <c r="G15" s="28">
        <f>'[1]Статья 9'!G40</f>
        <v>3</v>
      </c>
      <c r="H15" s="28">
        <f>'[1]Статья 9'!H40</f>
        <v>0</v>
      </c>
      <c r="I15" s="28">
        <f>'[1]Статья 9'!I40</f>
        <v>10</v>
      </c>
      <c r="J15" s="30">
        <f>'[1]Статья 9'!J40</f>
        <v>0</v>
      </c>
      <c r="K15" s="28">
        <f>'[1]Статья 9'!K40</f>
        <v>180</v>
      </c>
      <c r="L15" s="28">
        <f>'[1]Статья 9'!L40</f>
        <v>0</v>
      </c>
      <c r="M15" s="28">
        <f>'[1]Статья 9'!M40</f>
        <v>138</v>
      </c>
      <c r="N15" s="28">
        <f>'[1]Статья 9'!N40</f>
        <v>41</v>
      </c>
      <c r="O15" s="28">
        <f>'[1]Статья 9'!O40</f>
        <v>1</v>
      </c>
      <c r="P15" s="33">
        <f>'[1]Статья 9'!P40</f>
        <v>81</v>
      </c>
    </row>
    <row r="16" spans="1:16" s="31" customFormat="1" ht="40.5" customHeight="1" x14ac:dyDescent="0.3">
      <c r="A16" s="36" t="s">
        <v>26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27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28</v>
      </c>
      <c r="B18" s="28">
        <f>'[1]Статья 10.3'!B40</f>
        <v>1</v>
      </c>
      <c r="C18" s="28">
        <f>'[1]Статья 10.3'!C40</f>
        <v>0</v>
      </c>
      <c r="D18" s="28">
        <f>'[1]Статья 10.3'!D40</f>
        <v>0</v>
      </c>
      <c r="E18" s="28">
        <f>'[1]Статья 10.3'!E40</f>
        <v>0</v>
      </c>
      <c r="F18" s="28">
        <f>'[1]Статья 10.3'!F40</f>
        <v>0</v>
      </c>
      <c r="G18" s="28">
        <f>'[1]Статья 10.3'!G40</f>
        <v>0</v>
      </c>
      <c r="H18" s="28">
        <f>'[1]Статья 10.3'!H40</f>
        <v>0</v>
      </c>
      <c r="I18" s="28">
        <f>'[1]Статья 10.3'!I40</f>
        <v>0</v>
      </c>
      <c r="J18" s="30">
        <f>'[1]Статья 10.3'!J40</f>
        <v>0</v>
      </c>
      <c r="K18" s="28">
        <f>'[1]Статья 10.3'!K40</f>
        <v>1</v>
      </c>
      <c r="L18" s="28">
        <f>'[1]Статья 10.3'!L40</f>
        <v>0</v>
      </c>
      <c r="M18" s="28">
        <f>'[1]Статья 10.3'!M40</f>
        <v>0</v>
      </c>
      <c r="N18" s="28">
        <f>'[1]Статья 10.3'!N40</f>
        <v>1</v>
      </c>
      <c r="O18" s="28">
        <f>'[1]Статья 10.3'!O40</f>
        <v>0</v>
      </c>
      <c r="P18" s="28">
        <f>'[1]Статья 10.3'!P40</f>
        <v>0</v>
      </c>
    </row>
    <row r="19" spans="1:16" s="31" customFormat="1" ht="65.25" customHeight="1" x14ac:dyDescent="0.3">
      <c r="A19" s="37" t="s">
        <v>29</v>
      </c>
      <c r="B19" s="28">
        <f>'[1]Статья 10.4'!B40</f>
        <v>0</v>
      </c>
      <c r="C19" s="28">
        <f>'[1]Статья 10.4'!C40</f>
        <v>0</v>
      </c>
      <c r="D19" s="28">
        <f>'[1]Статья 10.4'!D40</f>
        <v>0</v>
      </c>
      <c r="E19" s="28">
        <f>'[1]Статья 10.4'!E40</f>
        <v>0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0</v>
      </c>
      <c r="J19" s="30">
        <f>'[1]Статья 10.4'!J40</f>
        <v>0</v>
      </c>
      <c r="K19" s="28">
        <f>'[1]Статья 10.4'!K40</f>
        <v>0</v>
      </c>
      <c r="L19" s="28">
        <f>'[1]Статья 10.4'!L40</f>
        <v>0</v>
      </c>
      <c r="M19" s="28">
        <f>'[1]Статья 10.4'!M40</f>
        <v>0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30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31</v>
      </c>
      <c r="B21" s="28">
        <f>'[1]Статья 10.6'!B40</f>
        <v>12</v>
      </c>
      <c r="C21" s="28">
        <f>'[1]Статья 10.6'!C40</f>
        <v>21</v>
      </c>
      <c r="D21" s="28">
        <f>'[1]Статья 10.6'!D40</f>
        <v>21</v>
      </c>
      <c r="E21" s="28">
        <f>'[1]Статья 10.6'!E40</f>
        <v>0</v>
      </c>
      <c r="F21" s="28">
        <f>'[1]Статья 10.6'!F40</f>
        <v>0</v>
      </c>
      <c r="G21" s="28">
        <f>'[1]Статья 10.6'!G40</f>
        <v>0</v>
      </c>
      <c r="H21" s="28">
        <f>'[1]Статья 10.6'!H40</f>
        <v>0</v>
      </c>
      <c r="I21" s="28">
        <f>'[1]Статья 10.6'!I40</f>
        <v>31</v>
      </c>
      <c r="J21" s="30">
        <f>'[1]Статья 10.6'!J40</f>
        <v>0</v>
      </c>
      <c r="K21" s="28">
        <f>'[1]Статья 10.6'!K40</f>
        <v>32</v>
      </c>
      <c r="L21" s="28">
        <f>'[1]Статья 10.6'!L40</f>
        <v>0</v>
      </c>
      <c r="M21" s="28">
        <f>'[1]Статья 10.6'!M40</f>
        <v>8</v>
      </c>
      <c r="N21" s="28">
        <f>'[1]Статья 10.6'!N40</f>
        <v>24</v>
      </c>
      <c r="O21" s="28">
        <f>'[1]Статья 10.6'!O40</f>
        <v>0</v>
      </c>
      <c r="P21" s="28">
        <f>'[1]Статья 10.6'!P40</f>
        <v>1</v>
      </c>
    </row>
    <row r="22" spans="1:16" s="31" customFormat="1" ht="60.75" customHeight="1" x14ac:dyDescent="0.3">
      <c r="A22" s="37" t="s">
        <v>32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33</v>
      </c>
      <c r="B23" s="28">
        <f>'[1]Статья 10.8'!B40</f>
        <v>24</v>
      </c>
      <c r="C23" s="28">
        <f>'[1]Статья 10.8'!C40</f>
        <v>14</v>
      </c>
      <c r="D23" s="28">
        <f>'[1]Статья 10.8'!D40</f>
        <v>4</v>
      </c>
      <c r="E23" s="28">
        <f>'[1]Статья 10.8'!E40</f>
        <v>10</v>
      </c>
      <c r="F23" s="35">
        <f>'[1]Статья 10.8'!F40</f>
        <v>0</v>
      </c>
      <c r="G23" s="28">
        <f>'[1]Статья 10.8'!G40</f>
        <v>5</v>
      </c>
      <c r="H23" s="28">
        <f>'[1]Статья 10.8'!H40</f>
        <v>0</v>
      </c>
      <c r="I23" s="28">
        <f>'[1]Статья 10.8'!I40</f>
        <v>7</v>
      </c>
      <c r="J23" s="30">
        <f>'[1]Статья 10.8'!J40</f>
        <v>0</v>
      </c>
      <c r="K23" s="28">
        <f>'[1]Статья 10.8'!K40</f>
        <v>7</v>
      </c>
      <c r="L23" s="28">
        <f>'[1]Статья 10.8'!L40</f>
        <v>0</v>
      </c>
      <c r="M23" s="28">
        <f>'[1]Статья 10.8'!M40</f>
        <v>1</v>
      </c>
      <c r="N23" s="28">
        <f>'[1]Статья 10.8'!N40</f>
        <v>4</v>
      </c>
      <c r="O23" s="28">
        <f>'[1]Статья 10.8'!O40</f>
        <v>2</v>
      </c>
      <c r="P23" s="33">
        <f>'[1]Статья 10.8'!P40</f>
        <v>26</v>
      </c>
    </row>
    <row r="24" spans="1:16" s="31" customFormat="1" ht="39.75" customHeight="1" x14ac:dyDescent="0.3">
      <c r="A24" s="36" t="s">
        <v>34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35</v>
      </c>
      <c r="B25" s="28">
        <f>'[1]Статья 17'!B40</f>
        <v>53</v>
      </c>
      <c r="C25" s="28">
        <f>'[1]Статья 17'!C40</f>
        <v>174</v>
      </c>
      <c r="D25" s="28">
        <f>'[1]Статья 17'!D40</f>
        <v>146</v>
      </c>
      <c r="E25" s="28">
        <f>'[1]Статья 17'!E40</f>
        <v>28</v>
      </c>
      <c r="F25" s="28">
        <f>'[1]Статья 17'!F40</f>
        <v>1</v>
      </c>
      <c r="G25" s="28">
        <f>'[1]Статья 17'!G40</f>
        <v>7</v>
      </c>
      <c r="H25" s="28">
        <f>'[1]Статья 17'!H40</f>
        <v>0</v>
      </c>
      <c r="I25" s="28">
        <f>'[1]Статья 17'!I40</f>
        <v>167</v>
      </c>
      <c r="J25" s="30">
        <f>'[1]Статья 17'!J3340</f>
        <v>0</v>
      </c>
      <c r="K25" s="28">
        <f>'[1]Статья 17'!K40</f>
        <v>172</v>
      </c>
      <c r="L25" s="28">
        <f>'[1]Статья 17'!L40</f>
        <v>0</v>
      </c>
      <c r="M25" s="28">
        <f>'[1]Статья 17'!M40</f>
        <v>149</v>
      </c>
      <c r="N25" s="28">
        <f>'[1]Статья 17'!N40</f>
        <v>23</v>
      </c>
      <c r="O25" s="28">
        <f>'[1]Статья 17'!O40</f>
        <v>0</v>
      </c>
      <c r="P25" s="33">
        <f>'[1]Статья 17'!P40</f>
        <v>47</v>
      </c>
    </row>
    <row r="26" spans="1:16" s="31" customFormat="1" ht="45" customHeight="1" x14ac:dyDescent="0.3">
      <c r="A26" s="36" t="s">
        <v>36</v>
      </c>
      <c r="B26" s="28">
        <f>'[1]Статья 18'!B40</f>
        <v>1</v>
      </c>
      <c r="C26" s="28">
        <f>'[1]Статья 18'!C40</f>
        <v>2</v>
      </c>
      <c r="D26" s="28">
        <f>'[1]Статья 18'!D40</f>
        <v>0</v>
      </c>
      <c r="E26" s="28">
        <f>'[1]Статья 18'!E40</f>
        <v>2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0</v>
      </c>
      <c r="J26" s="30">
        <f>'[1]Статья 18'!J40</f>
        <v>0</v>
      </c>
      <c r="K26" s="28">
        <f>'[1]Статья 18'!K40</f>
        <v>0</v>
      </c>
      <c r="L26" s="28">
        <f>'[1]Статья 18'!L40</f>
        <v>0</v>
      </c>
      <c r="M26" s="28">
        <f>'[1]Статья 18'!M40</f>
        <v>0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37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38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39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40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41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42</v>
      </c>
      <c r="B32" s="39">
        <f>'[1]Статья 21.1'!B40</f>
        <v>0</v>
      </c>
      <c r="C32" s="39">
        <f>'[1]Статья 21.1'!C40</f>
        <v>1</v>
      </c>
      <c r="D32" s="39">
        <f>'[1]Статья 21.1'!D40</f>
        <v>0</v>
      </c>
      <c r="E32" s="39">
        <f>'[1]Статья 21.1'!E40</f>
        <v>1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0</v>
      </c>
      <c r="J32" s="30">
        <f>'[1]Статья 21.1'!J40</f>
        <v>0</v>
      </c>
      <c r="K32" s="39">
        <f>'[1]Статья 21.1'!K40</f>
        <v>0</v>
      </c>
      <c r="L32" s="39">
        <f>'[1]Статья 21.1'!L40</f>
        <v>0</v>
      </c>
      <c r="M32" s="39">
        <f>'[1]Статья 21.1'!M40</f>
        <v>0</v>
      </c>
      <c r="N32" s="39">
        <f>'[1]Статья 21.1'!N40</f>
        <v>0</v>
      </c>
      <c r="O32" s="39">
        <f>'[1]Статья 21.1'!O40</f>
        <v>0</v>
      </c>
      <c r="P32" s="33">
        <f>'[1]Статья 21.1'!P40</f>
        <v>1</v>
      </c>
    </row>
    <row r="33" spans="1:16" s="31" customFormat="1" ht="57" customHeight="1" x14ac:dyDescent="0.3">
      <c r="A33" s="36" t="s">
        <v>43</v>
      </c>
      <c r="B33" s="39">
        <f>'[1]Статья 24.1'!B40</f>
        <v>0</v>
      </c>
      <c r="C33" s="39">
        <f>'[1]Статья 24.1'!C40</f>
        <v>3</v>
      </c>
      <c r="D33" s="39">
        <f>'[1]Статья 24.1'!D40</f>
        <v>0</v>
      </c>
      <c r="E33" s="39">
        <f>'[1]Статья 24.1'!E40</f>
        <v>3</v>
      </c>
      <c r="F33" s="39">
        <f>'[1]Статья 24.1'!F40</f>
        <v>0</v>
      </c>
      <c r="G33" s="39">
        <f>'[1]Статья 24.1'!G40</f>
        <v>0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3</v>
      </c>
      <c r="L33" s="39">
        <f>'[1]Статья 24.1'!L40</f>
        <v>0</v>
      </c>
      <c r="M33" s="39">
        <f>'[1]Статья 24.1'!M40</f>
        <v>2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44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45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46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47</v>
      </c>
      <c r="B37" s="41">
        <f t="shared" ref="B37:P37" si="0">SUM(B12:B36)</f>
        <v>127</v>
      </c>
      <c r="C37" s="41">
        <f t="shared" si="0"/>
        <v>445</v>
      </c>
      <c r="D37" s="41">
        <f t="shared" si="0"/>
        <v>175</v>
      </c>
      <c r="E37" s="41">
        <f t="shared" si="0"/>
        <v>270</v>
      </c>
      <c r="F37" s="41">
        <f t="shared" si="0"/>
        <v>5</v>
      </c>
      <c r="G37" s="41">
        <f t="shared" si="0"/>
        <v>16</v>
      </c>
      <c r="H37" s="41">
        <f t="shared" si="0"/>
        <v>0</v>
      </c>
      <c r="I37" s="41">
        <f t="shared" si="0"/>
        <v>215</v>
      </c>
      <c r="J37" s="41">
        <f t="shared" si="0"/>
        <v>0</v>
      </c>
      <c r="K37" s="41">
        <f t="shared" si="0"/>
        <v>395</v>
      </c>
      <c r="L37" s="41">
        <f t="shared" si="0"/>
        <v>0</v>
      </c>
      <c r="M37" s="41">
        <f t="shared" si="0"/>
        <v>298</v>
      </c>
      <c r="N37" s="41">
        <f t="shared" si="0"/>
        <v>93</v>
      </c>
      <c r="O37" s="41">
        <f t="shared" si="0"/>
        <v>4</v>
      </c>
      <c r="P37" s="41">
        <f t="shared" si="0"/>
        <v>156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2020-03-30T11:46:17Z</dcterms:created>
  <dcterms:modified xsi:type="dcterms:W3CDTF">2020-03-30T11:46:43Z</dcterms:modified>
</cp:coreProperties>
</file>