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9320" windowHeight="11235" activeTab="0"/>
  </bookViews>
  <sheets>
    <sheet name="график" sheetId="1" r:id="rId1"/>
  </sheets>
  <definedNames>
    <definedName name="_xlnm.Print_Area" localSheetId="0">'график'!$A$1:$G$93</definedName>
  </definedNames>
  <calcPr fullCalcOnLoad="1"/>
</workbook>
</file>

<file path=xl/sharedStrings.xml><?xml version="1.0" encoding="utf-8"?>
<sst xmlns="http://schemas.openxmlformats.org/spreadsheetml/2006/main" count="195" uniqueCount="52">
  <si>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</si>
  <si>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</si>
  <si>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</si>
  <si>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</si>
  <si>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</si>
  <si>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</si>
  <si>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</si>
  <si>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</si>
  <si>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</si>
  <si>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</si>
  <si>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</si>
  <si>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</si>
  <si>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</si>
  <si>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</si>
  <si>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</si>
  <si>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</si>
  <si>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</si>
  <si>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</si>
  <si>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</si>
  <si>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</si>
  <si>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Марпосадский р-н</t>
  </si>
  <si>
    <t>Итого:</t>
  </si>
  <si>
    <t>г.Шумерля</t>
  </si>
  <si>
    <t>г.Алатырь</t>
  </si>
  <si>
    <t>г.Канаш</t>
  </si>
  <si>
    <t>г.Новочебоксарск</t>
  </si>
  <si>
    <t>г.Чебоксары</t>
  </si>
  <si>
    <t>ед.</t>
  </si>
  <si>
    <t>%</t>
  </si>
  <si>
    <t>№ п/п</t>
  </si>
  <si>
    <t>Район/город</t>
  </si>
  <si>
    <t>Детские сады</t>
  </si>
  <si>
    <t>Школы</t>
  </si>
  <si>
    <t>Кол-во организаций</t>
  </si>
  <si>
    <t>Организации среднего профессионального образования</t>
  </si>
  <si>
    <t>Кол-во принятых образовательных организаций</t>
  </si>
  <si>
    <t>Подведомственные организации</t>
  </si>
  <si>
    <t>Минкультуры Чувашии</t>
  </si>
  <si>
    <t>Центры для детей-сирот</t>
  </si>
  <si>
    <t>Организации дополнительного образования</t>
  </si>
  <si>
    <t xml:space="preserve"> График работы комиссий по приемке образовательных организаций предъявленных к приемке в системе Минобразования Чувашии</t>
  </si>
  <si>
    <t>Всего объектов (зданий) образовательных организаций в субъекте на 1 сентября</t>
  </si>
  <si>
    <t>Общеобразовательные организации</t>
  </si>
  <si>
    <t>Организации дополнительного профессионального образования</t>
  </si>
  <si>
    <t>Минздрав Чувашии</t>
  </si>
  <si>
    <t>Минспорт Чувашии</t>
  </si>
  <si>
    <t>Частные дошкольные образовательные организации</t>
  </si>
  <si>
    <t>Частные организации среднего профессионального образования</t>
  </si>
  <si>
    <t>Иной формы собственности</t>
  </si>
  <si>
    <t>Всего образовательных организаций</t>
  </si>
  <si>
    <t>29.07.2020 - 19.08.2020</t>
  </si>
  <si>
    <t>Ход приемки образовательных организаций на 18.08.2020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</si>
</sst>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000000"/>
    <numFmt numFmtId="186" formatCode="0.0%"/>
    <numFmt numFmtId="187" formatCode="0.0000"/>
    <numFmt numFmtId="188" formatCode="0.000"/>
    <numFmt numFmtId="189" formatCode="0.00000"/>
    <numFmt numFmtId="190" formatCode="0.000000"/>
    <numFmt numFmtId="191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83" fontId="4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83" fontId="42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/>
    </xf>
    <xf numFmtId="2" fontId="4" fillId="34" borderId="11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35" borderId="11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0" fontId="42" fillId="35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left" vertical="center"/>
    </xf>
    <xf numFmtId="49" fontId="4" fillId="33" borderId="14" xfId="0" applyNumberFormat="1" applyFont="1" applyFill="1" applyBorder="1" applyAlignment="1">
      <alignment horizontal="left" vertical="center"/>
    </xf>
    <xf numFmtId="49" fontId="4" fillId="33" borderId="15" xfId="0" applyNumberFormat="1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49" fontId="4" fillId="35" borderId="13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zoomScale="120" zoomScaleNormal="120" zoomScalePageLayoutView="0" workbookViewId="0" topLeftCell="A82">
      <selection activeCell="H102" sqref="H102"/>
    </sheetView>
  </sheetViews>
  <sheetFormatPr defaultColWidth="9.00390625" defaultRowHeight="12.75"/>
  <cols>
    <col min="1" max="1" width="4.125" style="4" bestFit="1" customWidth="1"/>
    <col min="2" max="2" width="32.875" style="4" customWidth="1"/>
    <col min="3" max="3" width="13.75390625" style="4" bestFit="1" customWidth="1"/>
    <col min="4" max="4" width="26.75390625" style="4" customWidth="1"/>
    <col min="5" max="5" width="45.75390625" style="4" customWidth="1"/>
    <col min="6" max="7" width="10.00390625" style="4" customWidth="1"/>
    <col min="8" max="16384" width="9.125" style="4" customWidth="1"/>
  </cols>
  <sheetData>
    <row r="1" spans="1:7" ht="37.5" customHeight="1">
      <c r="A1" s="56" t="s">
        <v>51</v>
      </c>
      <c r="B1" s="56"/>
      <c r="C1" s="56"/>
      <c r="D1" s="56"/>
      <c r="E1" s="56"/>
      <c r="F1" s="56"/>
      <c r="G1" s="56"/>
    </row>
    <row r="2" spans="1:7" ht="45" customHeight="1">
      <c r="A2" s="45" t="s">
        <v>29</v>
      </c>
      <c r="B2" s="43" t="s">
        <v>30</v>
      </c>
      <c r="C2" s="45" t="s">
        <v>33</v>
      </c>
      <c r="D2" s="43" t="s">
        <v>41</v>
      </c>
      <c r="E2" s="43" t="s">
        <v>40</v>
      </c>
      <c r="F2" s="45" t="s">
        <v>35</v>
      </c>
      <c r="G2" s="45"/>
    </row>
    <row r="3" spans="1:7" ht="15">
      <c r="A3" s="45"/>
      <c r="B3" s="47"/>
      <c r="C3" s="46"/>
      <c r="D3" s="47"/>
      <c r="E3" s="44"/>
      <c r="F3" s="22" t="s">
        <v>27</v>
      </c>
      <c r="G3" s="23" t="s">
        <v>28</v>
      </c>
    </row>
    <row r="4" spans="1:7" ht="14.25" customHeight="1">
      <c r="A4" s="51" t="s">
        <v>32</v>
      </c>
      <c r="B4" s="52"/>
      <c r="C4" s="52"/>
      <c r="D4" s="52"/>
      <c r="E4" s="52"/>
      <c r="F4" s="52"/>
      <c r="G4" s="53"/>
    </row>
    <row r="5" spans="1:7" ht="15">
      <c r="A5" s="1">
        <v>1</v>
      </c>
      <c r="B5" s="18" t="s">
        <v>0</v>
      </c>
      <c r="C5" s="13">
        <v>12</v>
      </c>
      <c r="D5" s="13">
        <v>12</v>
      </c>
      <c r="E5" s="19" t="s">
        <v>50</v>
      </c>
      <c r="F5" s="11">
        <v>12</v>
      </c>
      <c r="G5" s="10">
        <f>F5*100/C5</f>
        <v>100</v>
      </c>
    </row>
    <row r="6" spans="1:7" ht="15">
      <c r="A6" s="3">
        <v>2</v>
      </c>
      <c r="B6" s="18" t="s">
        <v>1</v>
      </c>
      <c r="C6" s="13">
        <v>12</v>
      </c>
      <c r="D6" s="13">
        <v>15</v>
      </c>
      <c r="E6" s="19" t="s">
        <v>50</v>
      </c>
      <c r="F6" s="11">
        <v>12</v>
      </c>
      <c r="G6" s="10">
        <f aca="true" t="shared" si="0" ref="G6:G31">F6*100/C6</f>
        <v>100</v>
      </c>
    </row>
    <row r="7" spans="1:7" s="5" customFormat="1" ht="15">
      <c r="A7" s="3">
        <v>3</v>
      </c>
      <c r="B7" s="18" t="s">
        <v>2</v>
      </c>
      <c r="C7" s="13">
        <v>21</v>
      </c>
      <c r="D7" s="13">
        <v>35</v>
      </c>
      <c r="E7" s="19" t="s">
        <v>50</v>
      </c>
      <c r="F7" s="11">
        <v>20</v>
      </c>
      <c r="G7" s="10">
        <f t="shared" si="0"/>
        <v>95.23809523809524</v>
      </c>
    </row>
    <row r="8" spans="1:7" ht="15">
      <c r="A8" s="3">
        <v>4</v>
      </c>
      <c r="B8" s="18" t="s">
        <v>3</v>
      </c>
      <c r="C8" s="13">
        <v>18</v>
      </c>
      <c r="D8" s="13">
        <v>18</v>
      </c>
      <c r="E8" s="19" t="s">
        <v>50</v>
      </c>
      <c r="F8" s="11">
        <v>17</v>
      </c>
      <c r="G8" s="10">
        <f t="shared" si="0"/>
        <v>94.44444444444444</v>
      </c>
    </row>
    <row r="9" spans="1:7" ht="15">
      <c r="A9" s="3">
        <v>5</v>
      </c>
      <c r="B9" s="18" t="s">
        <v>4</v>
      </c>
      <c r="C9" s="13">
        <v>13</v>
      </c>
      <c r="D9" s="13">
        <v>16</v>
      </c>
      <c r="E9" s="19" t="s">
        <v>50</v>
      </c>
      <c r="F9" s="11">
        <v>13</v>
      </c>
      <c r="G9" s="10">
        <f t="shared" si="0"/>
        <v>100</v>
      </c>
    </row>
    <row r="10" spans="1:7" ht="15">
      <c r="A10" s="3">
        <v>6</v>
      </c>
      <c r="B10" s="18" t="s">
        <v>5</v>
      </c>
      <c r="C10" s="13">
        <v>29</v>
      </c>
      <c r="D10" s="13">
        <v>29</v>
      </c>
      <c r="E10" s="19" t="s">
        <v>50</v>
      </c>
      <c r="F10" s="11">
        <v>28</v>
      </c>
      <c r="G10" s="10">
        <f t="shared" si="0"/>
        <v>96.55172413793103</v>
      </c>
    </row>
    <row r="11" spans="1:7" ht="15">
      <c r="A11" s="3">
        <v>7</v>
      </c>
      <c r="B11" s="18" t="s">
        <v>6</v>
      </c>
      <c r="C11" s="19">
        <v>8</v>
      </c>
      <c r="D11" s="19">
        <v>8</v>
      </c>
      <c r="E11" s="19" t="s">
        <v>50</v>
      </c>
      <c r="F11" s="11">
        <v>7</v>
      </c>
      <c r="G11" s="10">
        <f t="shared" si="0"/>
        <v>87.5</v>
      </c>
    </row>
    <row r="12" spans="1:7" ht="15">
      <c r="A12" s="3">
        <v>8</v>
      </c>
      <c r="B12" s="18" t="s">
        <v>7</v>
      </c>
      <c r="C12" s="19">
        <v>18</v>
      </c>
      <c r="D12" s="19">
        <v>22</v>
      </c>
      <c r="E12" s="19" t="s">
        <v>50</v>
      </c>
      <c r="F12" s="11">
        <v>17</v>
      </c>
      <c r="G12" s="10">
        <f t="shared" si="0"/>
        <v>94.44444444444444</v>
      </c>
    </row>
    <row r="13" spans="1:7" ht="15">
      <c r="A13" s="3">
        <v>9</v>
      </c>
      <c r="B13" s="18" t="s">
        <v>8</v>
      </c>
      <c r="C13" s="13">
        <v>10</v>
      </c>
      <c r="D13" s="13">
        <v>14</v>
      </c>
      <c r="E13" s="19" t="s">
        <v>50</v>
      </c>
      <c r="F13" s="11">
        <v>9</v>
      </c>
      <c r="G13" s="10">
        <f t="shared" si="0"/>
        <v>90</v>
      </c>
    </row>
    <row r="14" spans="1:7" ht="15">
      <c r="A14" s="3">
        <v>10</v>
      </c>
      <c r="B14" s="18" t="s">
        <v>9</v>
      </c>
      <c r="C14" s="13">
        <v>9</v>
      </c>
      <c r="D14" s="13">
        <v>11</v>
      </c>
      <c r="E14" s="19" t="s">
        <v>50</v>
      </c>
      <c r="F14" s="11">
        <v>9</v>
      </c>
      <c r="G14" s="10">
        <f t="shared" si="0"/>
        <v>100</v>
      </c>
    </row>
    <row r="15" spans="1:7" ht="15">
      <c r="A15" s="3">
        <v>11</v>
      </c>
      <c r="B15" s="18" t="s">
        <v>20</v>
      </c>
      <c r="C15" s="19">
        <v>12</v>
      </c>
      <c r="D15" s="19">
        <v>12</v>
      </c>
      <c r="E15" s="19" t="s">
        <v>50</v>
      </c>
      <c r="F15" s="11">
        <v>11</v>
      </c>
      <c r="G15" s="10">
        <f t="shared" si="0"/>
        <v>91.66666666666667</v>
      </c>
    </row>
    <row r="16" spans="1:7" ht="15">
      <c r="A16" s="3">
        <v>12</v>
      </c>
      <c r="B16" s="18" t="s">
        <v>10</v>
      </c>
      <c r="C16" s="13">
        <v>21</v>
      </c>
      <c r="D16" s="13">
        <v>25</v>
      </c>
      <c r="E16" s="19" t="s">
        <v>50</v>
      </c>
      <c r="F16" s="11">
        <v>21</v>
      </c>
      <c r="G16" s="10">
        <f t="shared" si="0"/>
        <v>100</v>
      </c>
    </row>
    <row r="17" spans="1:7" ht="15">
      <c r="A17" s="3">
        <v>13</v>
      </c>
      <c r="B17" s="18" t="s">
        <v>11</v>
      </c>
      <c r="C17" s="13">
        <v>5</v>
      </c>
      <c r="D17" s="13">
        <v>7</v>
      </c>
      <c r="E17" s="19" t="s">
        <v>50</v>
      </c>
      <c r="F17" s="11">
        <v>5</v>
      </c>
      <c r="G17" s="10">
        <f t="shared" si="0"/>
        <v>100</v>
      </c>
    </row>
    <row r="18" spans="1:7" ht="15">
      <c r="A18" s="3">
        <v>14</v>
      </c>
      <c r="B18" s="18" t="s">
        <v>12</v>
      </c>
      <c r="C18" s="19">
        <v>14</v>
      </c>
      <c r="D18" s="19">
        <v>21</v>
      </c>
      <c r="E18" s="19" t="s">
        <v>50</v>
      </c>
      <c r="F18" s="11">
        <v>12</v>
      </c>
      <c r="G18" s="10">
        <f t="shared" si="0"/>
        <v>85.71428571428571</v>
      </c>
    </row>
    <row r="19" spans="1:7" ht="15">
      <c r="A19" s="3">
        <v>15</v>
      </c>
      <c r="B19" s="18" t="s">
        <v>13</v>
      </c>
      <c r="C19" s="13">
        <v>14</v>
      </c>
      <c r="D19" s="13">
        <v>17</v>
      </c>
      <c r="E19" s="19" t="s">
        <v>50</v>
      </c>
      <c r="F19" s="11">
        <v>13</v>
      </c>
      <c r="G19" s="10">
        <f t="shared" si="0"/>
        <v>92.85714285714286</v>
      </c>
    </row>
    <row r="20" spans="1:7" ht="15">
      <c r="A20" s="3">
        <v>16</v>
      </c>
      <c r="B20" s="18" t="s">
        <v>14</v>
      </c>
      <c r="C20" s="13">
        <v>26</v>
      </c>
      <c r="D20" s="13">
        <v>26</v>
      </c>
      <c r="E20" s="19" t="s">
        <v>50</v>
      </c>
      <c r="F20" s="11">
        <v>25</v>
      </c>
      <c r="G20" s="10">
        <f t="shared" si="0"/>
        <v>96.15384615384616</v>
      </c>
    </row>
    <row r="21" spans="1:7" ht="15">
      <c r="A21" s="3">
        <v>17</v>
      </c>
      <c r="B21" s="18" t="s">
        <v>15</v>
      </c>
      <c r="C21" s="13">
        <v>10</v>
      </c>
      <c r="D21" s="13">
        <v>10</v>
      </c>
      <c r="E21" s="19" t="s">
        <v>50</v>
      </c>
      <c r="F21" s="11">
        <v>10</v>
      </c>
      <c r="G21" s="10">
        <f t="shared" si="0"/>
        <v>100</v>
      </c>
    </row>
    <row r="22" spans="1:7" ht="15">
      <c r="A22" s="3">
        <v>18</v>
      </c>
      <c r="B22" s="18" t="s">
        <v>16</v>
      </c>
      <c r="C22" s="13">
        <v>7</v>
      </c>
      <c r="D22" s="13">
        <v>11</v>
      </c>
      <c r="E22" s="19" t="s">
        <v>50</v>
      </c>
      <c r="F22" s="11">
        <v>6</v>
      </c>
      <c r="G22" s="10">
        <f t="shared" si="0"/>
        <v>85.71428571428571</v>
      </c>
    </row>
    <row r="23" spans="1:7" ht="15">
      <c r="A23" s="3">
        <v>19</v>
      </c>
      <c r="B23" s="18" t="s">
        <v>17</v>
      </c>
      <c r="C23" s="13">
        <v>16</v>
      </c>
      <c r="D23" s="13">
        <v>25</v>
      </c>
      <c r="E23" s="19" t="s">
        <v>50</v>
      </c>
      <c r="F23" s="11">
        <v>16</v>
      </c>
      <c r="G23" s="10">
        <f t="shared" si="0"/>
        <v>100</v>
      </c>
    </row>
    <row r="24" spans="1:7" ht="15">
      <c r="A24" s="3">
        <v>20</v>
      </c>
      <c r="B24" s="18" t="s">
        <v>18</v>
      </c>
      <c r="C24" s="13">
        <v>11</v>
      </c>
      <c r="D24" s="13">
        <v>17</v>
      </c>
      <c r="E24" s="19" t="s">
        <v>50</v>
      </c>
      <c r="F24" s="11">
        <v>11</v>
      </c>
      <c r="G24" s="10">
        <f t="shared" si="0"/>
        <v>100</v>
      </c>
    </row>
    <row r="25" spans="1:7" ht="15">
      <c r="A25" s="3">
        <v>21</v>
      </c>
      <c r="B25" s="18" t="s">
        <v>19</v>
      </c>
      <c r="C25" s="13">
        <v>10</v>
      </c>
      <c r="D25" s="13">
        <v>10</v>
      </c>
      <c r="E25" s="19" t="s">
        <v>50</v>
      </c>
      <c r="F25" s="11">
        <v>9</v>
      </c>
      <c r="G25" s="10">
        <f t="shared" si="0"/>
        <v>90</v>
      </c>
    </row>
    <row r="26" spans="1:7" ht="15">
      <c r="A26" s="3">
        <v>22</v>
      </c>
      <c r="B26" s="18" t="s">
        <v>23</v>
      </c>
      <c r="C26" s="13">
        <v>7</v>
      </c>
      <c r="D26" s="13">
        <v>7</v>
      </c>
      <c r="E26" s="19" t="s">
        <v>50</v>
      </c>
      <c r="F26" s="11">
        <v>7</v>
      </c>
      <c r="G26" s="10">
        <f t="shared" si="0"/>
        <v>100</v>
      </c>
    </row>
    <row r="27" spans="1:7" ht="15">
      <c r="A27" s="3">
        <v>23</v>
      </c>
      <c r="B27" s="18" t="s">
        <v>24</v>
      </c>
      <c r="C27" s="13">
        <v>10</v>
      </c>
      <c r="D27" s="13">
        <v>11</v>
      </c>
      <c r="E27" s="19" t="s">
        <v>50</v>
      </c>
      <c r="F27" s="11">
        <v>10</v>
      </c>
      <c r="G27" s="10">
        <f t="shared" si="0"/>
        <v>100</v>
      </c>
    </row>
    <row r="28" spans="1:7" ht="15">
      <c r="A28" s="3">
        <v>24</v>
      </c>
      <c r="B28" s="18" t="s">
        <v>25</v>
      </c>
      <c r="C28" s="13">
        <v>18</v>
      </c>
      <c r="D28" s="13">
        <v>18</v>
      </c>
      <c r="E28" s="19" t="s">
        <v>50</v>
      </c>
      <c r="F28" s="11">
        <v>18</v>
      </c>
      <c r="G28" s="10">
        <f t="shared" si="0"/>
        <v>100</v>
      </c>
    </row>
    <row r="29" spans="1:7" ht="15">
      <c r="A29" s="3">
        <v>25</v>
      </c>
      <c r="B29" s="18" t="s">
        <v>26</v>
      </c>
      <c r="C29" s="19">
        <v>61</v>
      </c>
      <c r="D29" s="19">
        <v>65</v>
      </c>
      <c r="E29" s="19" t="s">
        <v>50</v>
      </c>
      <c r="F29" s="11">
        <v>60</v>
      </c>
      <c r="G29" s="10">
        <f t="shared" si="0"/>
        <v>98.36065573770492</v>
      </c>
    </row>
    <row r="30" spans="1:7" ht="15">
      <c r="A30" s="3">
        <v>26</v>
      </c>
      <c r="B30" s="18" t="s">
        <v>22</v>
      </c>
      <c r="C30" s="13">
        <v>5</v>
      </c>
      <c r="D30" s="13">
        <v>5</v>
      </c>
      <c r="E30" s="19" t="s">
        <v>50</v>
      </c>
      <c r="F30" s="11">
        <v>5</v>
      </c>
      <c r="G30" s="10">
        <f t="shared" si="0"/>
        <v>100</v>
      </c>
    </row>
    <row r="31" spans="1:7" s="6" customFormat="1" ht="15" customHeight="1">
      <c r="A31" s="54" t="s">
        <v>21</v>
      </c>
      <c r="B31" s="55"/>
      <c r="C31" s="24">
        <f>SUM(C5:C30)</f>
        <v>397</v>
      </c>
      <c r="D31" s="24">
        <f>SUM(D5:D30)</f>
        <v>467</v>
      </c>
      <c r="E31" s="25"/>
      <c r="F31" s="26">
        <f>SUM(F5:F30)</f>
        <v>383</v>
      </c>
      <c r="G31" s="27">
        <f t="shared" si="0"/>
        <v>96.4735516372796</v>
      </c>
    </row>
    <row r="32" spans="1:7" ht="15" customHeight="1">
      <c r="A32" s="48" t="s">
        <v>31</v>
      </c>
      <c r="B32" s="49"/>
      <c r="C32" s="49"/>
      <c r="D32" s="49"/>
      <c r="E32" s="49"/>
      <c r="F32" s="49"/>
      <c r="G32" s="50"/>
    </row>
    <row r="33" spans="1:11" s="5" customFormat="1" ht="15">
      <c r="A33" s="1">
        <v>1</v>
      </c>
      <c r="B33" s="2" t="s">
        <v>0</v>
      </c>
      <c r="C33" s="12">
        <v>1</v>
      </c>
      <c r="D33" s="12">
        <v>1</v>
      </c>
      <c r="E33" s="7" t="s">
        <v>50</v>
      </c>
      <c r="F33" s="11">
        <v>1</v>
      </c>
      <c r="G33" s="10">
        <f>F33*100/C33</f>
        <v>100</v>
      </c>
      <c r="K33" s="14"/>
    </row>
    <row r="34" spans="1:11" s="5" customFormat="1" ht="15">
      <c r="A34" s="3">
        <v>2</v>
      </c>
      <c r="B34" s="2" t="s">
        <v>1</v>
      </c>
      <c r="C34" s="12">
        <v>3</v>
      </c>
      <c r="D34" s="12">
        <v>4</v>
      </c>
      <c r="E34" s="7" t="s">
        <v>50</v>
      </c>
      <c r="F34" s="11">
        <v>3</v>
      </c>
      <c r="G34" s="10">
        <f aca="true" t="shared" si="1" ref="G34:G59">F34*100/C34</f>
        <v>100</v>
      </c>
      <c r="K34" s="14"/>
    </row>
    <row r="35" spans="1:11" s="5" customFormat="1" ht="15">
      <c r="A35" s="3">
        <v>3</v>
      </c>
      <c r="B35" s="2" t="s">
        <v>2</v>
      </c>
      <c r="C35" s="12">
        <v>11</v>
      </c>
      <c r="D35" s="12">
        <v>12</v>
      </c>
      <c r="E35" s="7" t="s">
        <v>50</v>
      </c>
      <c r="F35" s="11">
        <v>10</v>
      </c>
      <c r="G35" s="10">
        <f t="shared" si="1"/>
        <v>90.9090909090909</v>
      </c>
      <c r="K35" s="14"/>
    </row>
    <row r="36" spans="1:11" s="5" customFormat="1" ht="15">
      <c r="A36" s="3">
        <v>4</v>
      </c>
      <c r="B36" s="2" t="s">
        <v>3</v>
      </c>
      <c r="C36" s="12">
        <v>8</v>
      </c>
      <c r="D36" s="12">
        <v>8</v>
      </c>
      <c r="E36" s="7" t="s">
        <v>50</v>
      </c>
      <c r="F36" s="11">
        <v>7</v>
      </c>
      <c r="G36" s="10">
        <f t="shared" si="1"/>
        <v>87.5</v>
      </c>
      <c r="K36" s="14"/>
    </row>
    <row r="37" spans="1:7" s="5" customFormat="1" ht="15">
      <c r="A37" s="3">
        <v>5</v>
      </c>
      <c r="B37" s="2" t="s">
        <v>4</v>
      </c>
      <c r="C37" s="12">
        <v>9</v>
      </c>
      <c r="D37" s="12">
        <v>9</v>
      </c>
      <c r="E37" s="7" t="s">
        <v>50</v>
      </c>
      <c r="F37" s="11">
        <v>9</v>
      </c>
      <c r="G37" s="10">
        <f t="shared" si="1"/>
        <v>100</v>
      </c>
    </row>
    <row r="38" spans="1:7" s="5" customFormat="1" ht="15">
      <c r="A38" s="3">
        <v>6</v>
      </c>
      <c r="B38" s="2" t="s">
        <v>5</v>
      </c>
      <c r="C38" s="12">
        <v>18</v>
      </c>
      <c r="D38" s="12">
        <v>18</v>
      </c>
      <c r="E38" s="7" t="s">
        <v>50</v>
      </c>
      <c r="F38" s="11">
        <v>18</v>
      </c>
      <c r="G38" s="10">
        <f t="shared" si="1"/>
        <v>100</v>
      </c>
    </row>
    <row r="39" spans="1:7" s="5" customFormat="1" ht="15">
      <c r="A39" s="3">
        <v>7</v>
      </c>
      <c r="B39" s="2" t="s">
        <v>6</v>
      </c>
      <c r="C39" s="12">
        <v>4</v>
      </c>
      <c r="D39" s="12">
        <v>4</v>
      </c>
      <c r="E39" s="7" t="s">
        <v>50</v>
      </c>
      <c r="F39" s="11">
        <v>1</v>
      </c>
      <c r="G39" s="10">
        <f t="shared" si="1"/>
        <v>25</v>
      </c>
    </row>
    <row r="40" spans="1:7" s="5" customFormat="1" ht="15">
      <c r="A40" s="3">
        <v>8</v>
      </c>
      <c r="B40" s="2" t="s">
        <v>7</v>
      </c>
      <c r="C40" s="12">
        <v>4</v>
      </c>
      <c r="D40" s="12">
        <v>5</v>
      </c>
      <c r="E40" s="7" t="s">
        <v>50</v>
      </c>
      <c r="F40" s="11">
        <v>3</v>
      </c>
      <c r="G40" s="10">
        <f t="shared" si="1"/>
        <v>75</v>
      </c>
    </row>
    <row r="41" spans="1:11" s="5" customFormat="1" ht="15">
      <c r="A41" s="3">
        <v>9</v>
      </c>
      <c r="B41" s="2" t="s">
        <v>8</v>
      </c>
      <c r="C41" s="12">
        <v>4</v>
      </c>
      <c r="D41" s="12">
        <v>4</v>
      </c>
      <c r="E41" s="7" t="s">
        <v>50</v>
      </c>
      <c r="F41" s="11">
        <v>3</v>
      </c>
      <c r="G41" s="10">
        <f t="shared" si="1"/>
        <v>75</v>
      </c>
      <c r="K41" s="14"/>
    </row>
    <row r="42" spans="1:7" s="5" customFormat="1" ht="15">
      <c r="A42" s="3">
        <v>10</v>
      </c>
      <c r="B42" s="2" t="s">
        <v>9</v>
      </c>
      <c r="C42" s="12">
        <v>4</v>
      </c>
      <c r="D42" s="12">
        <v>5</v>
      </c>
      <c r="E42" s="7" t="s">
        <v>50</v>
      </c>
      <c r="F42" s="11">
        <v>4</v>
      </c>
      <c r="G42" s="10">
        <f t="shared" si="1"/>
        <v>100</v>
      </c>
    </row>
    <row r="43" spans="1:7" s="5" customFormat="1" ht="15">
      <c r="A43" s="3">
        <v>11</v>
      </c>
      <c r="B43" s="2" t="s">
        <v>20</v>
      </c>
      <c r="C43" s="12">
        <v>6</v>
      </c>
      <c r="D43" s="12">
        <v>6</v>
      </c>
      <c r="E43" s="7" t="s">
        <v>50</v>
      </c>
      <c r="F43" s="11">
        <v>3</v>
      </c>
      <c r="G43" s="10">
        <f t="shared" si="1"/>
        <v>50</v>
      </c>
    </row>
    <row r="44" spans="1:11" s="5" customFormat="1" ht="15">
      <c r="A44" s="3">
        <v>12</v>
      </c>
      <c r="B44" s="2" t="s">
        <v>10</v>
      </c>
      <c r="C44" s="12">
        <v>12</v>
      </c>
      <c r="D44" s="12">
        <v>14</v>
      </c>
      <c r="E44" s="7" t="s">
        <v>50</v>
      </c>
      <c r="F44" s="11">
        <v>12</v>
      </c>
      <c r="G44" s="10">
        <f t="shared" si="1"/>
        <v>100</v>
      </c>
      <c r="K44" s="14"/>
    </row>
    <row r="45" spans="1:11" s="5" customFormat="1" ht="15">
      <c r="A45" s="3">
        <v>13</v>
      </c>
      <c r="B45" s="2" t="s">
        <v>11</v>
      </c>
      <c r="C45" s="12">
        <v>2</v>
      </c>
      <c r="D45" s="12">
        <v>2</v>
      </c>
      <c r="E45" s="7" t="s">
        <v>50</v>
      </c>
      <c r="F45" s="11">
        <v>2</v>
      </c>
      <c r="G45" s="10">
        <f t="shared" si="1"/>
        <v>100</v>
      </c>
      <c r="K45" s="14"/>
    </row>
    <row r="46" spans="1:7" s="5" customFormat="1" ht="15">
      <c r="A46" s="3">
        <v>14</v>
      </c>
      <c r="B46" s="2" t="s">
        <v>12</v>
      </c>
      <c r="C46" s="12">
        <v>7</v>
      </c>
      <c r="D46" s="12">
        <v>7</v>
      </c>
      <c r="E46" s="7" t="s">
        <v>50</v>
      </c>
      <c r="F46" s="11">
        <v>6</v>
      </c>
      <c r="G46" s="10">
        <f t="shared" si="1"/>
        <v>85.71428571428571</v>
      </c>
    </row>
    <row r="47" spans="1:11" s="5" customFormat="1" ht="15">
      <c r="A47" s="3">
        <v>15</v>
      </c>
      <c r="B47" s="2" t="s">
        <v>13</v>
      </c>
      <c r="C47" s="13">
        <v>12</v>
      </c>
      <c r="D47" s="13">
        <v>12</v>
      </c>
      <c r="E47" s="7" t="s">
        <v>50</v>
      </c>
      <c r="F47" s="11">
        <v>10</v>
      </c>
      <c r="G47" s="10">
        <f t="shared" si="1"/>
        <v>83.33333333333333</v>
      </c>
      <c r="K47" s="14"/>
    </row>
    <row r="48" spans="1:7" s="5" customFormat="1" ht="15">
      <c r="A48" s="3">
        <v>16</v>
      </c>
      <c r="B48" s="2" t="s">
        <v>14</v>
      </c>
      <c r="C48" s="12">
        <v>15</v>
      </c>
      <c r="D48" s="12">
        <v>15</v>
      </c>
      <c r="E48" s="7" t="s">
        <v>50</v>
      </c>
      <c r="F48" s="11">
        <v>12</v>
      </c>
      <c r="G48" s="10">
        <f t="shared" si="1"/>
        <v>80</v>
      </c>
    </row>
    <row r="49" spans="1:11" s="5" customFormat="1" ht="15">
      <c r="A49" s="3">
        <v>17</v>
      </c>
      <c r="B49" s="2" t="s">
        <v>15</v>
      </c>
      <c r="C49" s="12">
        <v>4</v>
      </c>
      <c r="D49" s="12">
        <v>4</v>
      </c>
      <c r="E49" s="7" t="s">
        <v>50</v>
      </c>
      <c r="F49" s="11">
        <v>4</v>
      </c>
      <c r="G49" s="10">
        <f t="shared" si="1"/>
        <v>100</v>
      </c>
      <c r="K49" s="14"/>
    </row>
    <row r="50" spans="1:7" s="5" customFormat="1" ht="15">
      <c r="A50" s="3">
        <v>18</v>
      </c>
      <c r="B50" s="2" t="s">
        <v>16</v>
      </c>
      <c r="C50" s="12">
        <v>0</v>
      </c>
      <c r="D50" s="12">
        <v>0</v>
      </c>
      <c r="E50" s="7" t="s">
        <v>50</v>
      </c>
      <c r="F50" s="11">
        <v>0</v>
      </c>
      <c r="G50" s="10">
        <v>0</v>
      </c>
    </row>
    <row r="51" spans="1:11" s="5" customFormat="1" ht="15">
      <c r="A51" s="3">
        <v>19</v>
      </c>
      <c r="B51" s="2" t="s">
        <v>17</v>
      </c>
      <c r="C51" s="12">
        <v>6</v>
      </c>
      <c r="D51" s="12">
        <v>6</v>
      </c>
      <c r="E51" s="7" t="s">
        <v>50</v>
      </c>
      <c r="F51" s="11">
        <v>6</v>
      </c>
      <c r="G51" s="10">
        <f t="shared" si="1"/>
        <v>100</v>
      </c>
      <c r="K51" s="14"/>
    </row>
    <row r="52" spans="1:11" s="5" customFormat="1" ht="15">
      <c r="A52" s="3">
        <v>20</v>
      </c>
      <c r="B52" s="2" t="s">
        <v>18</v>
      </c>
      <c r="C52" s="12">
        <v>3</v>
      </c>
      <c r="D52" s="12">
        <v>3</v>
      </c>
      <c r="E52" s="7" t="s">
        <v>50</v>
      </c>
      <c r="F52" s="11">
        <v>2</v>
      </c>
      <c r="G52" s="10">
        <f t="shared" si="1"/>
        <v>66.66666666666667</v>
      </c>
      <c r="K52" s="14"/>
    </row>
    <row r="53" spans="1:11" s="5" customFormat="1" ht="15">
      <c r="A53" s="3">
        <v>21</v>
      </c>
      <c r="B53" s="2" t="s">
        <v>19</v>
      </c>
      <c r="C53" s="12">
        <v>6</v>
      </c>
      <c r="D53" s="12">
        <v>6</v>
      </c>
      <c r="E53" s="7" t="s">
        <v>50</v>
      </c>
      <c r="F53" s="11">
        <v>5</v>
      </c>
      <c r="G53" s="10">
        <f t="shared" si="1"/>
        <v>83.33333333333333</v>
      </c>
      <c r="K53" s="14"/>
    </row>
    <row r="54" spans="1:11" s="5" customFormat="1" ht="15">
      <c r="A54" s="3">
        <v>22</v>
      </c>
      <c r="B54" s="2" t="s">
        <v>23</v>
      </c>
      <c r="C54" s="12">
        <v>10</v>
      </c>
      <c r="D54" s="12">
        <v>10</v>
      </c>
      <c r="E54" s="7" t="s">
        <v>50</v>
      </c>
      <c r="F54" s="11">
        <v>8</v>
      </c>
      <c r="G54" s="10">
        <f t="shared" si="1"/>
        <v>80</v>
      </c>
      <c r="K54" s="14"/>
    </row>
    <row r="55" spans="1:11" s="5" customFormat="1" ht="15">
      <c r="A55" s="3">
        <v>23</v>
      </c>
      <c r="B55" s="2" t="s">
        <v>24</v>
      </c>
      <c r="C55" s="12">
        <v>16</v>
      </c>
      <c r="D55" s="12">
        <v>16</v>
      </c>
      <c r="E55" s="7" t="s">
        <v>50</v>
      </c>
      <c r="F55" s="11">
        <v>16</v>
      </c>
      <c r="G55" s="10">
        <f t="shared" si="1"/>
        <v>100</v>
      </c>
      <c r="K55" s="14"/>
    </row>
    <row r="56" spans="1:11" s="5" customFormat="1" ht="15">
      <c r="A56" s="3">
        <v>24</v>
      </c>
      <c r="B56" s="2" t="s">
        <v>25</v>
      </c>
      <c r="C56" s="12">
        <v>28</v>
      </c>
      <c r="D56" s="13">
        <v>42</v>
      </c>
      <c r="E56" s="7" t="s">
        <v>50</v>
      </c>
      <c r="F56" s="11">
        <v>28</v>
      </c>
      <c r="G56" s="10">
        <f t="shared" si="1"/>
        <v>100</v>
      </c>
      <c r="K56" s="14"/>
    </row>
    <row r="57" spans="1:7" s="5" customFormat="1" ht="15">
      <c r="A57" s="3">
        <v>25</v>
      </c>
      <c r="B57" s="2" t="s">
        <v>26</v>
      </c>
      <c r="C57" s="12">
        <v>125</v>
      </c>
      <c r="D57" s="13">
        <v>153</v>
      </c>
      <c r="E57" s="7" t="s">
        <v>50</v>
      </c>
      <c r="F57" s="11">
        <v>122</v>
      </c>
      <c r="G57" s="10">
        <f t="shared" si="1"/>
        <v>97.6</v>
      </c>
    </row>
    <row r="58" spans="1:11" s="5" customFormat="1" ht="15">
      <c r="A58" s="3">
        <v>26</v>
      </c>
      <c r="B58" s="2" t="s">
        <v>22</v>
      </c>
      <c r="C58" s="13">
        <v>9</v>
      </c>
      <c r="D58" s="13">
        <v>9</v>
      </c>
      <c r="E58" s="7" t="s">
        <v>50</v>
      </c>
      <c r="F58" s="11">
        <v>9</v>
      </c>
      <c r="G58" s="10">
        <f t="shared" si="1"/>
        <v>100</v>
      </c>
      <c r="K58" s="14"/>
    </row>
    <row r="59" spans="1:7" s="5" customFormat="1" ht="15">
      <c r="A59" s="54" t="s">
        <v>21</v>
      </c>
      <c r="B59" s="55"/>
      <c r="C59" s="26">
        <f>SUM(C33:C58)</f>
        <v>327</v>
      </c>
      <c r="D59" s="26">
        <f>SUM(D33:D58)</f>
        <v>375</v>
      </c>
      <c r="E59" s="28"/>
      <c r="F59" s="26">
        <f>SUM(F33:F58)</f>
        <v>304</v>
      </c>
      <c r="G59" s="27">
        <f t="shared" si="1"/>
        <v>92.96636085626912</v>
      </c>
    </row>
    <row r="60" spans="1:11" s="5" customFormat="1" ht="15">
      <c r="A60" s="48" t="s">
        <v>39</v>
      </c>
      <c r="B60" s="49"/>
      <c r="C60" s="49"/>
      <c r="D60" s="49"/>
      <c r="E60" s="49"/>
      <c r="F60" s="49"/>
      <c r="G60" s="50"/>
      <c r="K60" s="14"/>
    </row>
    <row r="61" spans="1:11" s="5" customFormat="1" ht="15">
      <c r="A61" s="1">
        <v>1</v>
      </c>
      <c r="B61" s="2" t="s">
        <v>0</v>
      </c>
      <c r="C61" s="12">
        <v>3</v>
      </c>
      <c r="D61" s="12">
        <v>2</v>
      </c>
      <c r="E61" s="7" t="s">
        <v>50</v>
      </c>
      <c r="F61" s="11">
        <v>3</v>
      </c>
      <c r="G61" s="10">
        <f>F61*100/C61</f>
        <v>100</v>
      </c>
      <c r="J61" s="14"/>
      <c r="K61" s="14"/>
    </row>
    <row r="62" spans="1:11" s="5" customFormat="1" ht="15">
      <c r="A62" s="3">
        <v>2</v>
      </c>
      <c r="B62" s="2" t="s">
        <v>1</v>
      </c>
      <c r="C62" s="12">
        <v>3</v>
      </c>
      <c r="D62" s="12">
        <v>1</v>
      </c>
      <c r="E62" s="7" t="s">
        <v>50</v>
      </c>
      <c r="F62" s="11">
        <v>3</v>
      </c>
      <c r="G62" s="10">
        <f aca="true" t="shared" si="2" ref="G62:G87">F62*100/C62</f>
        <v>100</v>
      </c>
      <c r="J62" s="14"/>
      <c r="K62" s="14"/>
    </row>
    <row r="63" spans="1:11" s="5" customFormat="1" ht="15">
      <c r="A63" s="3">
        <v>3</v>
      </c>
      <c r="B63" s="2" t="s">
        <v>2</v>
      </c>
      <c r="C63" s="9">
        <v>3</v>
      </c>
      <c r="D63" s="9">
        <v>1</v>
      </c>
      <c r="E63" s="7" t="s">
        <v>50</v>
      </c>
      <c r="F63" s="11">
        <v>3</v>
      </c>
      <c r="G63" s="10">
        <f t="shared" si="2"/>
        <v>100</v>
      </c>
      <c r="J63" s="14"/>
      <c r="K63" s="14"/>
    </row>
    <row r="64" spans="1:11" ht="15">
      <c r="A64" s="3">
        <v>4</v>
      </c>
      <c r="B64" s="2" t="s">
        <v>3</v>
      </c>
      <c r="C64" s="9">
        <v>4</v>
      </c>
      <c r="D64" s="9">
        <v>5</v>
      </c>
      <c r="E64" s="7" t="s">
        <v>50</v>
      </c>
      <c r="F64" s="11">
        <v>4</v>
      </c>
      <c r="G64" s="10">
        <f t="shared" si="2"/>
        <v>100</v>
      </c>
      <c r="J64" s="15"/>
      <c r="K64" s="15"/>
    </row>
    <row r="65" spans="1:11" ht="15">
      <c r="A65" s="3">
        <v>1</v>
      </c>
      <c r="B65" s="2" t="s">
        <v>4</v>
      </c>
      <c r="C65" s="7">
        <v>3</v>
      </c>
      <c r="D65" s="7">
        <v>3</v>
      </c>
      <c r="E65" s="7" t="s">
        <v>50</v>
      </c>
      <c r="F65" s="11">
        <v>3</v>
      </c>
      <c r="G65" s="10">
        <f t="shared" si="2"/>
        <v>100</v>
      </c>
      <c r="J65" s="15"/>
      <c r="K65" s="15"/>
    </row>
    <row r="66" spans="1:11" ht="15">
      <c r="A66" s="3">
        <v>6</v>
      </c>
      <c r="B66" s="2" t="s">
        <v>5</v>
      </c>
      <c r="C66" s="7">
        <v>3</v>
      </c>
      <c r="D66" s="7">
        <v>3</v>
      </c>
      <c r="E66" s="7" t="s">
        <v>50</v>
      </c>
      <c r="F66" s="11">
        <v>3</v>
      </c>
      <c r="G66" s="10">
        <f t="shared" si="2"/>
        <v>100</v>
      </c>
      <c r="J66" s="15"/>
      <c r="K66" s="15"/>
    </row>
    <row r="67" spans="1:11" ht="15">
      <c r="A67" s="3">
        <v>7</v>
      </c>
      <c r="B67" s="2" t="s">
        <v>6</v>
      </c>
      <c r="C67" s="7">
        <v>1</v>
      </c>
      <c r="D67" s="7">
        <v>1</v>
      </c>
      <c r="E67" s="7" t="s">
        <v>50</v>
      </c>
      <c r="F67" s="11">
        <v>1</v>
      </c>
      <c r="G67" s="10">
        <f t="shared" si="2"/>
        <v>100</v>
      </c>
      <c r="J67" s="15"/>
      <c r="K67" s="15"/>
    </row>
    <row r="68" spans="1:11" ht="15">
      <c r="A68" s="3">
        <v>8</v>
      </c>
      <c r="B68" s="2" t="s">
        <v>7</v>
      </c>
      <c r="C68" s="7">
        <v>3</v>
      </c>
      <c r="D68" s="7">
        <v>2</v>
      </c>
      <c r="E68" s="7" t="s">
        <v>50</v>
      </c>
      <c r="F68" s="11">
        <v>3</v>
      </c>
      <c r="G68" s="10">
        <f t="shared" si="2"/>
        <v>100</v>
      </c>
      <c r="J68" s="15"/>
      <c r="K68" s="15"/>
    </row>
    <row r="69" spans="1:11" ht="15">
      <c r="A69" s="3">
        <v>9</v>
      </c>
      <c r="B69" s="2" t="s">
        <v>8</v>
      </c>
      <c r="C69" s="7">
        <v>3</v>
      </c>
      <c r="D69" s="7">
        <v>3</v>
      </c>
      <c r="E69" s="7" t="s">
        <v>50</v>
      </c>
      <c r="F69" s="11">
        <v>3</v>
      </c>
      <c r="G69" s="10">
        <f t="shared" si="2"/>
        <v>100</v>
      </c>
      <c r="J69" s="15"/>
      <c r="K69" s="15"/>
    </row>
    <row r="70" spans="1:11" ht="15">
      <c r="A70" s="3">
        <v>10</v>
      </c>
      <c r="B70" s="2" t="s">
        <v>9</v>
      </c>
      <c r="C70" s="7">
        <v>3</v>
      </c>
      <c r="D70" s="7">
        <v>1</v>
      </c>
      <c r="E70" s="7" t="s">
        <v>50</v>
      </c>
      <c r="F70" s="11">
        <v>3</v>
      </c>
      <c r="G70" s="10">
        <f t="shared" si="2"/>
        <v>100</v>
      </c>
      <c r="J70" s="15"/>
      <c r="K70" s="15"/>
    </row>
    <row r="71" spans="1:11" ht="15">
      <c r="A71" s="3">
        <v>11</v>
      </c>
      <c r="B71" s="2" t="s">
        <v>20</v>
      </c>
      <c r="C71" s="7">
        <v>2</v>
      </c>
      <c r="D71" s="7">
        <v>2</v>
      </c>
      <c r="E71" s="7" t="s">
        <v>50</v>
      </c>
      <c r="F71" s="11">
        <v>2</v>
      </c>
      <c r="G71" s="10">
        <f t="shared" si="2"/>
        <v>100</v>
      </c>
      <c r="J71" s="15"/>
      <c r="K71" s="15"/>
    </row>
    <row r="72" spans="1:11" ht="15">
      <c r="A72" s="3">
        <v>12</v>
      </c>
      <c r="B72" s="2" t="s">
        <v>10</v>
      </c>
      <c r="C72" s="7">
        <v>4</v>
      </c>
      <c r="D72" s="7">
        <v>2</v>
      </c>
      <c r="E72" s="7" t="s">
        <v>50</v>
      </c>
      <c r="F72" s="11">
        <v>4</v>
      </c>
      <c r="G72" s="10">
        <f t="shared" si="2"/>
        <v>100</v>
      </c>
      <c r="J72" s="15"/>
      <c r="K72" s="15"/>
    </row>
    <row r="73" spans="1:11" ht="15">
      <c r="A73" s="3">
        <v>13</v>
      </c>
      <c r="B73" s="2" t="s">
        <v>11</v>
      </c>
      <c r="C73" s="7">
        <v>2</v>
      </c>
      <c r="D73" s="7">
        <v>1</v>
      </c>
      <c r="E73" s="7" t="s">
        <v>50</v>
      </c>
      <c r="F73" s="11">
        <v>2</v>
      </c>
      <c r="G73" s="10">
        <f t="shared" si="2"/>
        <v>100</v>
      </c>
      <c r="J73" s="15"/>
      <c r="K73" s="15"/>
    </row>
    <row r="74" spans="1:11" ht="15">
      <c r="A74" s="3">
        <v>14</v>
      </c>
      <c r="B74" s="2" t="s">
        <v>12</v>
      </c>
      <c r="C74" s="7">
        <v>3</v>
      </c>
      <c r="D74" s="7">
        <v>4</v>
      </c>
      <c r="E74" s="7" t="s">
        <v>50</v>
      </c>
      <c r="F74" s="11">
        <v>3</v>
      </c>
      <c r="G74" s="10">
        <f t="shared" si="2"/>
        <v>100</v>
      </c>
      <c r="J74" s="15"/>
      <c r="K74" s="15"/>
    </row>
    <row r="75" spans="1:11" ht="15">
      <c r="A75" s="3">
        <v>15</v>
      </c>
      <c r="B75" s="2" t="s">
        <v>13</v>
      </c>
      <c r="C75" s="7">
        <v>4</v>
      </c>
      <c r="D75" s="7">
        <v>4</v>
      </c>
      <c r="E75" s="7" t="s">
        <v>50</v>
      </c>
      <c r="F75" s="11">
        <v>4</v>
      </c>
      <c r="G75" s="10">
        <f t="shared" si="2"/>
        <v>100</v>
      </c>
      <c r="J75" s="15"/>
      <c r="K75" s="15"/>
    </row>
    <row r="76" spans="1:11" ht="15">
      <c r="A76" s="3">
        <v>16</v>
      </c>
      <c r="B76" s="2" t="s">
        <v>14</v>
      </c>
      <c r="C76" s="16">
        <v>2</v>
      </c>
      <c r="D76" s="16">
        <v>2</v>
      </c>
      <c r="E76" s="7" t="s">
        <v>50</v>
      </c>
      <c r="F76" s="11">
        <v>2</v>
      </c>
      <c r="G76" s="10">
        <f t="shared" si="2"/>
        <v>100</v>
      </c>
      <c r="J76" s="15"/>
      <c r="K76" s="15"/>
    </row>
    <row r="77" spans="1:11" ht="15">
      <c r="A77" s="3">
        <v>17</v>
      </c>
      <c r="B77" s="2" t="s">
        <v>15</v>
      </c>
      <c r="C77" s="7">
        <v>1</v>
      </c>
      <c r="D77" s="7">
        <v>0</v>
      </c>
      <c r="E77" s="7" t="s">
        <v>50</v>
      </c>
      <c r="F77" s="11">
        <v>1</v>
      </c>
      <c r="G77" s="10">
        <f t="shared" si="2"/>
        <v>100</v>
      </c>
      <c r="J77" s="15"/>
      <c r="K77" s="15"/>
    </row>
    <row r="78" spans="1:11" ht="15">
      <c r="A78" s="3">
        <v>18</v>
      </c>
      <c r="B78" s="2" t="s">
        <v>16</v>
      </c>
      <c r="C78" s="7">
        <v>1</v>
      </c>
      <c r="D78" s="7">
        <v>1</v>
      </c>
      <c r="E78" s="7" t="s">
        <v>50</v>
      </c>
      <c r="F78" s="11">
        <v>1</v>
      </c>
      <c r="G78" s="10">
        <f t="shared" si="2"/>
        <v>100</v>
      </c>
      <c r="J78" s="15"/>
      <c r="K78" s="15"/>
    </row>
    <row r="79" spans="1:11" ht="15">
      <c r="A79" s="3">
        <v>19</v>
      </c>
      <c r="B79" s="2" t="s">
        <v>17</v>
      </c>
      <c r="C79" s="7">
        <v>3</v>
      </c>
      <c r="D79" s="7">
        <v>3</v>
      </c>
      <c r="E79" s="7" t="s">
        <v>50</v>
      </c>
      <c r="F79" s="11">
        <v>3</v>
      </c>
      <c r="G79" s="10">
        <f t="shared" si="2"/>
        <v>100</v>
      </c>
      <c r="J79" s="15"/>
      <c r="K79" s="15"/>
    </row>
    <row r="80" spans="1:11" ht="15">
      <c r="A80" s="3">
        <v>20</v>
      </c>
      <c r="B80" s="2" t="s">
        <v>18</v>
      </c>
      <c r="C80" s="7">
        <v>4</v>
      </c>
      <c r="D80" s="7">
        <v>5</v>
      </c>
      <c r="E80" s="7" t="s">
        <v>50</v>
      </c>
      <c r="F80" s="11">
        <v>4</v>
      </c>
      <c r="G80" s="10">
        <f t="shared" si="2"/>
        <v>100</v>
      </c>
      <c r="J80" s="15"/>
      <c r="K80" s="15"/>
    </row>
    <row r="81" spans="1:11" ht="15">
      <c r="A81" s="3">
        <v>21</v>
      </c>
      <c r="B81" s="2" t="s">
        <v>19</v>
      </c>
      <c r="C81" s="7">
        <v>4</v>
      </c>
      <c r="D81" s="7">
        <v>2</v>
      </c>
      <c r="E81" s="7" t="s">
        <v>50</v>
      </c>
      <c r="F81" s="11">
        <v>4</v>
      </c>
      <c r="G81" s="10">
        <f t="shared" si="2"/>
        <v>100</v>
      </c>
      <c r="J81" s="15"/>
      <c r="K81" s="15"/>
    </row>
    <row r="82" spans="1:11" ht="15">
      <c r="A82" s="3">
        <v>22</v>
      </c>
      <c r="B82" s="2" t="s">
        <v>23</v>
      </c>
      <c r="C82" s="7">
        <v>3</v>
      </c>
      <c r="D82" s="7">
        <v>3</v>
      </c>
      <c r="E82" s="7" t="s">
        <v>50</v>
      </c>
      <c r="F82" s="11">
        <v>3</v>
      </c>
      <c r="G82" s="10">
        <f t="shared" si="2"/>
        <v>100</v>
      </c>
      <c r="J82" s="15"/>
      <c r="K82" s="15"/>
    </row>
    <row r="83" spans="1:11" ht="15">
      <c r="A83" s="3">
        <v>23</v>
      </c>
      <c r="B83" s="2" t="s">
        <v>24</v>
      </c>
      <c r="C83" s="7">
        <v>5</v>
      </c>
      <c r="D83" s="7">
        <v>5</v>
      </c>
      <c r="E83" s="7" t="s">
        <v>50</v>
      </c>
      <c r="F83" s="11">
        <v>5</v>
      </c>
      <c r="G83" s="10">
        <f t="shared" si="2"/>
        <v>100</v>
      </c>
      <c r="J83" s="15"/>
      <c r="K83" s="15"/>
    </row>
    <row r="84" spans="1:11" ht="15">
      <c r="A84" s="3">
        <v>24</v>
      </c>
      <c r="B84" s="2" t="s">
        <v>25</v>
      </c>
      <c r="C84" s="7">
        <v>1</v>
      </c>
      <c r="D84" s="7">
        <v>1</v>
      </c>
      <c r="E84" s="7" t="s">
        <v>50</v>
      </c>
      <c r="F84" s="11">
        <v>1</v>
      </c>
      <c r="G84" s="10">
        <f t="shared" si="2"/>
        <v>100</v>
      </c>
      <c r="J84" s="15"/>
      <c r="K84" s="15"/>
    </row>
    <row r="85" spans="1:11" ht="15">
      <c r="A85" s="3">
        <v>25</v>
      </c>
      <c r="B85" s="2" t="s">
        <v>26</v>
      </c>
      <c r="C85" s="7">
        <v>2</v>
      </c>
      <c r="D85" s="7">
        <v>5</v>
      </c>
      <c r="E85" s="7" t="s">
        <v>50</v>
      </c>
      <c r="F85" s="11">
        <v>2</v>
      </c>
      <c r="G85" s="10">
        <f t="shared" si="2"/>
        <v>100</v>
      </c>
      <c r="J85" s="15"/>
      <c r="K85" s="15"/>
    </row>
    <row r="86" spans="1:11" ht="15">
      <c r="A86" s="3">
        <v>26</v>
      </c>
      <c r="B86" s="2" t="s">
        <v>22</v>
      </c>
      <c r="C86" s="19">
        <v>4</v>
      </c>
      <c r="D86" s="19">
        <v>4</v>
      </c>
      <c r="E86" s="7" t="s">
        <v>50</v>
      </c>
      <c r="F86" s="11">
        <v>4</v>
      </c>
      <c r="G86" s="10">
        <f t="shared" si="2"/>
        <v>100</v>
      </c>
      <c r="J86" s="15"/>
      <c r="K86" s="15"/>
    </row>
    <row r="87" spans="1:7" ht="15" customHeight="1">
      <c r="A87" s="54" t="s">
        <v>21</v>
      </c>
      <c r="B87" s="55"/>
      <c r="C87" s="26">
        <f>SUM(C61:C86)</f>
        <v>74</v>
      </c>
      <c r="D87" s="26">
        <f>SUM(D61:D86)</f>
        <v>66</v>
      </c>
      <c r="E87" s="29"/>
      <c r="F87" s="26">
        <f>SUM(F61:F86)</f>
        <v>74</v>
      </c>
      <c r="G87" s="27">
        <f t="shared" si="2"/>
        <v>100</v>
      </c>
    </row>
    <row r="88" spans="1:7" ht="15" customHeight="1">
      <c r="A88" s="48" t="s">
        <v>36</v>
      </c>
      <c r="B88" s="49"/>
      <c r="C88" s="49"/>
      <c r="D88" s="49"/>
      <c r="E88" s="49"/>
      <c r="F88" s="49"/>
      <c r="G88" s="50"/>
    </row>
    <row r="89" spans="1:7" ht="30">
      <c r="A89" s="7">
        <v>1</v>
      </c>
      <c r="B89" s="2" t="s">
        <v>34</v>
      </c>
      <c r="C89" s="7">
        <v>18</v>
      </c>
      <c r="D89" s="7">
        <v>18</v>
      </c>
      <c r="E89" s="7" t="s">
        <v>50</v>
      </c>
      <c r="F89" s="11">
        <v>18</v>
      </c>
      <c r="G89" s="40">
        <f>F89*100/C89</f>
        <v>100</v>
      </c>
    </row>
    <row r="90" spans="1:7" ht="15">
      <c r="A90" s="7">
        <v>2</v>
      </c>
      <c r="B90" s="2" t="s">
        <v>38</v>
      </c>
      <c r="C90" s="7">
        <v>3</v>
      </c>
      <c r="D90" s="7">
        <v>3</v>
      </c>
      <c r="E90" s="7" t="s">
        <v>50</v>
      </c>
      <c r="F90" s="11">
        <v>3</v>
      </c>
      <c r="G90" s="40">
        <f>F90*100/C90</f>
        <v>100</v>
      </c>
    </row>
    <row r="91" spans="1:7" ht="30">
      <c r="A91" s="7">
        <v>3</v>
      </c>
      <c r="B91" s="2" t="s">
        <v>42</v>
      </c>
      <c r="C91" s="7">
        <v>16</v>
      </c>
      <c r="D91" s="7">
        <v>16</v>
      </c>
      <c r="E91" s="7" t="s">
        <v>50</v>
      </c>
      <c r="F91" s="11">
        <v>16</v>
      </c>
      <c r="G91" s="40">
        <f>F91*100/C91</f>
        <v>100</v>
      </c>
    </row>
    <row r="92" spans="1:7" ht="30">
      <c r="A92" s="7">
        <v>4</v>
      </c>
      <c r="B92" s="2" t="s">
        <v>43</v>
      </c>
      <c r="C92" s="7">
        <v>1</v>
      </c>
      <c r="D92" s="7">
        <v>1</v>
      </c>
      <c r="E92" s="7" t="s">
        <v>50</v>
      </c>
      <c r="F92" s="11">
        <v>1</v>
      </c>
      <c r="G92" s="40">
        <f>F92*100/C92</f>
        <v>100</v>
      </c>
    </row>
    <row r="93" spans="1:7" ht="15" customHeight="1">
      <c r="A93" s="54" t="s">
        <v>21</v>
      </c>
      <c r="B93" s="55"/>
      <c r="C93" s="26">
        <f>SUM(C89:C92)</f>
        <v>38</v>
      </c>
      <c r="D93" s="26">
        <f>SUM(D89:D92)</f>
        <v>38</v>
      </c>
      <c r="E93" s="29"/>
      <c r="F93" s="26">
        <f>SUM(F89:F92)</f>
        <v>38</v>
      </c>
      <c r="G93" s="41">
        <f>F93*100/C93</f>
        <v>100</v>
      </c>
    </row>
    <row r="95" spans="1:7" ht="15" customHeight="1">
      <c r="A95" s="51" t="s">
        <v>48</v>
      </c>
      <c r="B95" s="52"/>
      <c r="C95" s="52"/>
      <c r="D95" s="52"/>
      <c r="E95" s="52"/>
      <c r="F95" s="52"/>
      <c r="G95" s="53"/>
    </row>
    <row r="96" spans="1:7" ht="15">
      <c r="A96" s="7">
        <v>1</v>
      </c>
      <c r="B96" s="2" t="s">
        <v>44</v>
      </c>
      <c r="C96" s="19">
        <v>1</v>
      </c>
      <c r="D96" s="7">
        <v>1</v>
      </c>
      <c r="E96" s="17" t="s">
        <v>50</v>
      </c>
      <c r="F96" s="21">
        <v>1</v>
      </c>
      <c r="G96" s="21">
        <f aca="true" t="shared" si="3" ref="G96:G102">F96*100/C96</f>
        <v>100</v>
      </c>
    </row>
    <row r="97" spans="1:7" ht="15">
      <c r="A97" s="7">
        <v>2</v>
      </c>
      <c r="B97" s="2" t="s">
        <v>45</v>
      </c>
      <c r="C97" s="19">
        <v>1</v>
      </c>
      <c r="D97" s="7">
        <v>1</v>
      </c>
      <c r="E97" s="17" t="s">
        <v>50</v>
      </c>
      <c r="F97" s="21">
        <v>1</v>
      </c>
      <c r="G97" s="21">
        <f t="shared" si="3"/>
        <v>100</v>
      </c>
    </row>
    <row r="98" spans="1:7" ht="15">
      <c r="A98" s="7">
        <v>3</v>
      </c>
      <c r="B98" s="2" t="s">
        <v>37</v>
      </c>
      <c r="C98" s="19">
        <v>28</v>
      </c>
      <c r="D98" s="7">
        <v>28</v>
      </c>
      <c r="E98" s="7" t="s">
        <v>50</v>
      </c>
      <c r="F98" s="21">
        <v>28</v>
      </c>
      <c r="G98" s="38">
        <f t="shared" si="3"/>
        <v>100</v>
      </c>
    </row>
    <row r="99" spans="1:7" ht="30">
      <c r="A99" s="7">
        <v>4</v>
      </c>
      <c r="B99" s="2" t="s">
        <v>46</v>
      </c>
      <c r="C99" s="20">
        <v>4</v>
      </c>
      <c r="D99" s="8">
        <v>4</v>
      </c>
      <c r="E99" s="7" t="s">
        <v>50</v>
      </c>
      <c r="F99" s="21">
        <v>4</v>
      </c>
      <c r="G99" s="21">
        <f t="shared" si="3"/>
        <v>100</v>
      </c>
    </row>
    <row r="100" spans="1:7" ht="30">
      <c r="A100" s="7">
        <v>5</v>
      </c>
      <c r="B100" s="2" t="s">
        <v>47</v>
      </c>
      <c r="C100" s="20">
        <v>2</v>
      </c>
      <c r="D100" s="8">
        <v>2</v>
      </c>
      <c r="E100" s="17" t="s">
        <v>50</v>
      </c>
      <c r="F100" s="21">
        <v>2</v>
      </c>
      <c r="G100" s="21">
        <f t="shared" si="3"/>
        <v>100</v>
      </c>
    </row>
    <row r="101" spans="1:7" ht="15">
      <c r="A101" s="34"/>
      <c r="B101" s="31" t="s">
        <v>21</v>
      </c>
      <c r="C101" s="31">
        <f>SUM(C96:C100)</f>
        <v>36</v>
      </c>
      <c r="D101" s="31">
        <f>SUM(D96:D100)</f>
        <v>36</v>
      </c>
      <c r="E101" s="32"/>
      <c r="F101" s="33">
        <f>SUM(F96:F100)</f>
        <v>36</v>
      </c>
      <c r="G101" s="39">
        <f t="shared" si="3"/>
        <v>100</v>
      </c>
    </row>
    <row r="102" spans="1:7" ht="29.25">
      <c r="A102" s="30"/>
      <c r="B102" s="35" t="s">
        <v>49</v>
      </c>
      <c r="C102" s="36">
        <v>876</v>
      </c>
      <c r="D102" s="36">
        <v>986</v>
      </c>
      <c r="E102" s="36" t="s">
        <v>50</v>
      </c>
      <c r="F102" s="36">
        <v>835</v>
      </c>
      <c r="G102" s="37">
        <f t="shared" si="3"/>
        <v>95.31963470319634</v>
      </c>
    </row>
    <row r="103" spans="1:7" ht="15">
      <c r="A103" s="42"/>
      <c r="B103" s="42"/>
      <c r="C103" s="42"/>
      <c r="D103" s="42"/>
      <c r="E103" s="42"/>
      <c r="F103" s="42"/>
      <c r="G103" s="42"/>
    </row>
  </sheetData>
  <sheetProtection/>
  <mergeCells count="17">
    <mergeCell ref="A1:G1"/>
    <mergeCell ref="A59:B59"/>
    <mergeCell ref="A87:B87"/>
    <mergeCell ref="F2:G2"/>
    <mergeCell ref="A60:G60"/>
    <mergeCell ref="A93:B93"/>
    <mergeCell ref="A32:G32"/>
    <mergeCell ref="A103:G103"/>
    <mergeCell ref="E2:E3"/>
    <mergeCell ref="C2:C3"/>
    <mergeCell ref="D2:D3"/>
    <mergeCell ref="A2:A3"/>
    <mergeCell ref="B2:B3"/>
    <mergeCell ref="A88:G88"/>
    <mergeCell ref="A4:G4"/>
    <mergeCell ref="A31:B31"/>
    <mergeCell ref="A95:G95"/>
  </mergeCells>
  <printOptions/>
  <pageMargins left="0.7480314960629921" right="0.35433070866141736" top="0.35433070866141736" bottom="0.35433070866141736" header="0.2362204724409449" footer="0.2362204724409449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obrazov44</dc:creator>
  <cp:keywords/>
  <dc:description/>
  <cp:lastModifiedBy>Марина Юр. Большакова</cp:lastModifiedBy>
  <cp:lastPrinted>2017-07-18T10:56:08Z</cp:lastPrinted>
  <dcterms:created xsi:type="dcterms:W3CDTF">2006-08-01T11:23:36Z</dcterms:created>
  <dcterms:modified xsi:type="dcterms:W3CDTF">2020-08-18T13:25:13Z</dcterms:modified>
  <cp:category/>
  <cp:version/>
  <cp:contentType/>
  <cp:contentStatus/>
</cp:coreProperties>
</file>