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160" windowHeight="75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" i="1"/>
  <c r="D5"/>
</calcChain>
</file>

<file path=xl/sharedStrings.xml><?xml version="1.0" encoding="utf-8"?>
<sst xmlns="http://schemas.openxmlformats.org/spreadsheetml/2006/main" count="200" uniqueCount="197">
  <si>
    <t>Наименование государственной (муниципальной) программы</t>
  </si>
  <si>
    <t>Целевая статья</t>
  </si>
  <si>
    <t xml:space="preserve">Всего         </t>
  </si>
  <si>
    <t>1.5.</t>
  </si>
  <si>
    <t>Начальник финансового отдела</t>
  </si>
  <si>
    <t>Администрации Шемуршинского района                                                   О.А.Миронова</t>
  </si>
  <si>
    <t>План на 2016 год  (в руб.)</t>
  </si>
  <si>
    <t>Обеспечение мероприятий по капитальному ремонту многоквартирных домов (софинансирование средствам Фонда)</t>
  </si>
  <si>
    <t>Ц110277400</t>
  </si>
  <si>
    <t>Уличное освещение</t>
  </si>
  <si>
    <t>Ц110109601</t>
  </si>
  <si>
    <t>Ц110277420</t>
  </si>
  <si>
    <t>Реализация мероприятий по благоустройству территории</t>
  </si>
  <si>
    <t>Реализация мероприятий подпрограммы "Обеспечение жильем молодых семей" федеральной целевой программы "Жилище" на 2015-2020 годы за счет субсидии, предоставляемой из федерального бюджета</t>
  </si>
  <si>
    <t>Ц12015020</t>
  </si>
  <si>
    <t>Ц1201L0200</t>
  </si>
  <si>
    <t>Ц1201R0200</t>
  </si>
  <si>
    <t>Ц130372900</t>
  </si>
  <si>
    <t>Ц140312980</t>
  </si>
  <si>
    <t>Ц1701R0820</t>
  </si>
  <si>
    <t>Ц180173080</t>
  </si>
  <si>
    <t>Ц1Б0177020</t>
  </si>
  <si>
    <t>Ц310110550</t>
  </si>
  <si>
    <t>Ц310170520</t>
  </si>
  <si>
    <t>Ц310511530</t>
  </si>
  <si>
    <t>Ц410240410</t>
  </si>
  <si>
    <t>Ц410340760</t>
  </si>
  <si>
    <t>Ц410740390</t>
  </si>
  <si>
    <t>Ц410970150</t>
  </si>
  <si>
    <t>Ц510111390</t>
  </si>
  <si>
    <t>Ц630112440</t>
  </si>
  <si>
    <t>Ц710170550</t>
  </si>
  <si>
    <t>Ц710170560</t>
  </si>
  <si>
    <t>Ц710170670</t>
  </si>
  <si>
    <t>Ц710212000</t>
  </si>
  <si>
    <t>Ц710212010</t>
  </si>
  <si>
    <t>Ц711412040</t>
  </si>
  <si>
    <t>Ц711452600</t>
  </si>
  <si>
    <t>Ц711474540</t>
  </si>
  <si>
    <t>Ц711474550</t>
  </si>
  <si>
    <t>Ц720272130</t>
  </si>
  <si>
    <t>Ц720312170</t>
  </si>
  <si>
    <t>Ц720372140</t>
  </si>
  <si>
    <t>Ц7402L0264</t>
  </si>
  <si>
    <t>Ц7402R0264</t>
  </si>
  <si>
    <t>Ц7Э0100200</t>
  </si>
  <si>
    <t>Ц7Э0100600</t>
  </si>
  <si>
    <t>Ц7Э0111980</t>
  </si>
  <si>
    <t>Ц7Э0111990</t>
  </si>
  <si>
    <t>Ц810170020</t>
  </si>
  <si>
    <t>Ц810270030</t>
  </si>
  <si>
    <t>Ц810470280</t>
  </si>
  <si>
    <t>Ц810472510</t>
  </si>
  <si>
    <t>Ц820172520</t>
  </si>
  <si>
    <t>Ц830570340</t>
  </si>
  <si>
    <t>Ц830573400</t>
  </si>
  <si>
    <t>Ц840372630</t>
  </si>
  <si>
    <t>Ц960272660</t>
  </si>
  <si>
    <t>Ц970512750</t>
  </si>
  <si>
    <t>Ц970572750</t>
  </si>
  <si>
    <t>Ц990150181</t>
  </si>
  <si>
    <t>Ц9901R0181</t>
  </si>
  <si>
    <t>Ч130374520</t>
  </si>
  <si>
    <t>Ч180374780</t>
  </si>
  <si>
    <t>Ч210414180</t>
  </si>
  <si>
    <t>Ч210414190</t>
  </si>
  <si>
    <t>Ч410173430</t>
  </si>
  <si>
    <t>Ч410451180</t>
  </si>
  <si>
    <t>Ч4104Д0071</t>
  </si>
  <si>
    <t>Ч430373580</t>
  </si>
  <si>
    <t>Ч430473610</t>
  </si>
  <si>
    <t>Ч430473620</t>
  </si>
  <si>
    <t>Ч4Э0100200</t>
  </si>
  <si>
    <t>Ч530273710</t>
  </si>
  <si>
    <t>Ч540259300</t>
  </si>
  <si>
    <t>Ч5Э0100200</t>
  </si>
  <si>
    <t>Ч5Э0100600</t>
  </si>
  <si>
    <t>Ч5Э0113800</t>
  </si>
  <si>
    <t>Ч610473820</t>
  </si>
  <si>
    <t>Обеспечение жильем молодых семей (в рамках софинансирования)</t>
  </si>
  <si>
    <t>Обеспечение жильем молодых семей за счет субсидии, предоставляемой из республиканского бюджета Чувашской Республики</t>
  </si>
  <si>
    <t>Капитальный и текущий ремонт, модернизация котельных с использованием энергоэффективного оборудования, замена неэффективных отопительных котлов в индивидуальных системах отопления зданий, строений, сооружений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</si>
  <si>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</si>
  <si>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субсидии, предоставляемой из федерального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</si>
  <si>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субвенции, предоставляемой из республиканского бюджета Чувашской Республики</t>
  </si>
  <si>
    <t>Строительство (реконструкция) объектов водоснабжения (водозаборных сооружений, водопроводов и др.) муниципальных образований</t>
  </si>
  <si>
    <t>Обеспечение мер социальной поддержки отдельных категорий граждан по оплате жилищно-коммунальных услуг за счет субвенции, предоставляемой из республиканского бюджета Чувашской Республики</t>
  </si>
  <si>
    <t>Выплаты пенсии за выслугу лет муниципальным служащим</t>
  </si>
  <si>
    <t>Осуществление мероприятий по проведению информационно-разъяснительной и методической работы по социальной защите граждан и изготовление бланочной продукции</t>
  </si>
  <si>
    <t>Обеспечение деятельности государственных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</si>
  <si>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иных межбюджетных трансфертов, предоставляемых из федерального бюджета</t>
  </si>
  <si>
    <t>Обеспечение деятельности муниципальных музеев</t>
  </si>
  <si>
    <t>Обеспечение деятельности учреждений в сфере культурно-досугового обслуживания населения</t>
  </si>
  <si>
    <t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</si>
  <si>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>Организация и проведение официальных физкультурных мероприятий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</si>
  <si>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</si>
  <si>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Обеспечение деятельности муниципальных общеобразовательных организаций</t>
  </si>
  <si>
    <t>Обеспечение деятельности муниципальных организаций дополнительного образования</t>
  </si>
  <si>
    <t>Обеспечение деятельности детских дошкольных 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</si>
  <si>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</si>
  <si>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</si>
  <si>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Укрепление материально-технической базы муниципальных образовательных организаций за счет иных межбюджетных трансфертов, предоставляемых из республиканского бюджета Чувашской Республики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</si>
  <si>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</si>
  <si>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Организация льготного питания для отдельных категорий учащихся в муниципальных общеобразовательных организациях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</si>
  <si>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</si>
  <si>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Поддержка талантливой и одаренной молодежи</t>
  </si>
  <si>
    <t>Приобретение путевок в детские оздоровительные лагеря</t>
  </si>
  <si>
    <t>Организация отдыха детей в загородных, пришкольных и других лагерях</t>
  </si>
  <si>
    <t>Укрепление материально-технической базы муниципальных образовательных организаций</t>
  </si>
  <si>
    <t>Обеспечение функций муниципальных органов</t>
  </si>
  <si>
    <t>Обеспечение функций муниципальных учреждений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</si>
  <si>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</si>
  <si>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</t>
  </si>
  <si>
    <t>Мероприятия по организации и осуществлению деятельности по опеке и попечительству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</si>
  <si>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</si>
  <si>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Мероприятия по обеспечению пожарной безопасности муниципальных объектов</t>
  </si>
  <si>
    <t>Обеспечение работы единых дежурно-диспетчерских служб муниципальных районов и городских округов для функционирования в структуре системы обеспечения вызова экстренных оперативных служб по единому номеру "112" на территории Чувашской Республики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</si>
  <si>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</si>
  <si>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</si>
  <si>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Внедрение аппаратно-программного комплекса "Безопасное муниципальное образование"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</si>
  <si>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</si>
  <si>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Организация конкурсов, выставок и ярмарок с участием организаций агропромышленного комплекса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</si>
  <si>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</si>
  <si>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Организация и осуществление мероприятий по регулированию численности безнадзорных животных, за исключением вопросов, решение которых отнесено к ведению Российской Федерации (за счет собственных средств муниципальных образований)</t>
  </si>
  <si>
    <t>Улучшение жилищных условий граждан, проживающих в сельской местности, в рамках реализации мероприятий федеральной целевой программы "Устойчивое развитие сельских территорий на 2014-2017 годы и на период до 2020 года" за счет субсидии, предоставляемой из федерального бюджета</t>
  </si>
  <si>
    <t>Улучшение жилищных условий граждан, проживающих и работающих в сельской местности, в том числе молодых семей и молодых специалистов за счет субсидии, предоставляемой из республиканского бюджета Чувашской Республики</t>
  </si>
  <si>
    <t>Организация выставочно-ярмарочных мероприятий</t>
  </si>
  <si>
    <t>Организация предоставления государственных и муниципальных услуг в многофункциональных центрах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</si>
  <si>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за счет субсидии,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</si>
  <si>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</si>
  <si>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Разработка проектной документации на осуществление капитального ремонта гидротехнических сооружений, находящихся в муниципальной собственности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</si>
  <si>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</si>
  <si>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</si>
  <si>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Проведение землеустроительных (кадастровых) работ по земельным участкам, находящимся в муниципальной собственности Чувашской Республики, и внесение сведений в кадастр недвижимости</t>
  </si>
  <si>
    <t>Вовлечение в хозяйственный оборот объектов муниципальной казны на условиях приоритетности рыночных механизмов и прозрачности процедур передачи в пользование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</si>
  <si>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</si>
  <si>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Переподготовка и повышение квалификации кадров для муниципальной службы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</si>
  <si>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</si>
  <si>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Обеспечение деятельности (оказание услуг) муниципальных учреждений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</si>
  <si>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</si>
  <si>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</si>
  <si>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за счет субсидии, предоставляемой из местного бюджета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</si>
  <si>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местного бюджета</t>
  </si>
  <si>
    <t>Кассовые расходы на 01.10.2016г.(в руб.)</t>
  </si>
  <si>
    <t>Газификация населенных пунктов</t>
  </si>
  <si>
    <t>Ц110472840</t>
  </si>
  <si>
    <t>Ч210414210</t>
  </si>
  <si>
    <t>Исполнения  консолидированного  бюджета Шемуршинского района по государственным (муниципальным) программам за 1 квартал  2017 год</t>
  </si>
  <si>
    <t>Места захоронения</t>
  </si>
  <si>
    <t>Ц110277430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</si>
  <si>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</si>
  <si>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Ц150173020</t>
  </si>
  <si>
    <t>Ц4102L5193</t>
  </si>
  <si>
    <t xml:space="preserve"> Ц410470920</t>
  </si>
  <si>
    <t>Обеспечение хранения, комплектования, учета и использования архивных документов муниципальных образований</t>
  </si>
  <si>
    <t>Ц4104L5194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</si>
  <si>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</si>
  <si>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</si>
  <si>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Ц4104L5580</t>
  </si>
  <si>
    <t>Ц610172260</t>
  </si>
  <si>
    <t>Организация временного трудоустройства несовершеннолетних граждан в возрасте от 14 до 18 лет в свободное от учебы время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</si>
  <si>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</si>
  <si>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(софинансирование за счет собственных средств)</t>
  </si>
  <si>
    <t>Ц7115L0970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</si>
  <si>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иных межбюджетных трансфертов, предоставляемых из республиканского бюджета Чувашской Республики</t>
  </si>
  <si>
    <t>Ц7115R0970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</si>
  <si>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</si>
  <si>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</si>
  <si>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Ц820170380</t>
  </si>
  <si>
    <t>Материальное стимулирование деятельности народных дружинников</t>
  </si>
  <si>
    <t>Ц820174840</t>
  </si>
  <si>
    <t>Приобретение и установка стационарных пунктов полиции</t>
  </si>
  <si>
    <t>Ц820272540</t>
  </si>
  <si>
    <t>Мероприятия, направленные на снижение количества преступлений, совершаемых несовершеннолетними гражданами</t>
  </si>
  <si>
    <t>Ц820372550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</si>
  <si>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</si>
  <si>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Ц820572560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</si>
  <si>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</si>
  <si>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Осуществление мер по противодействию терроризму в муниципальном образовании</t>
  </si>
  <si>
    <t>Ц830574360</t>
  </si>
  <si>
    <t>Оказание поддержки начинающим субъектам малого предпринимательства в создании и развитии собственного бизнеса</t>
  </si>
  <si>
    <t>Ч120274480</t>
  </si>
  <si>
    <t>Ч2104S4180</t>
  </si>
  <si>
    <t>Ч2104S4190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</si>
  <si>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</si>
  <si>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Организация и обеспечение безопасности дорожного движения</t>
  </si>
  <si>
    <t>Ч230114350</t>
  </si>
  <si>
    <t>Ч230174370</t>
  </si>
  <si>
    <t>Обустройство и совершенствование опасных участков улично-дорожной сети городов и сельских населенных пунктов</t>
  </si>
  <si>
    <t>Ч320273250</t>
  </si>
  <si>
    <t>Ч340373390</t>
  </si>
  <si>
    <t>Рекультивация действующих полигонов твердых бытовых отходов</t>
  </si>
  <si>
    <t>Резервный фонд администрации муниципального образования Чувашской Республики</t>
  </si>
  <si>
    <t>Ч4104Г0040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</si>
  <si>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</si>
  <si>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Организация и проведение выборов в законодательные (представительные) органы муниципального образования</t>
  </si>
  <si>
    <t>Ч5Э0173790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</si>
</sst>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&quot;, sans-serif"/>
      <family val="2"/>
    </font>
    <font>
      <b/>
      <sz val="10"/>
      <color rgb="FF000000"/>
      <name val="Arial Cyr"/>
      <family val="2"/>
    </font>
    <font>
      <b/>
      <sz val="12"/>
      <color rgb="FF000000"/>
      <name val="Times New Roman Cyr&quot;, serif"/>
      <family val="2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8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rgb="FF99CC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9" fontId="9" fillId="0" borderId="6">
      <alignment vertical="top" wrapText="1"/>
    </xf>
    <xf numFmtId="14" fontId="9" fillId="0" borderId="6">
      <alignment vertical="top" wrapText="1"/>
    </xf>
    <xf numFmtId="0" fontId="10" fillId="4" borderId="6">
      <alignment horizontal="center" vertical="center" wrapText="1"/>
    </xf>
    <xf numFmtId="49" fontId="9" fillId="0" borderId="6">
      <alignment vertical="top"/>
    </xf>
    <xf numFmtId="0" fontId="11" fillId="3" borderId="6">
      <alignment vertical="top"/>
    </xf>
    <xf numFmtId="0" fontId="11" fillId="3" borderId="6">
      <alignment horizontal="right" vertical="top"/>
    </xf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14" fontId="9" fillId="0" borderId="6">
      <alignment vertical="top"/>
    </xf>
    <xf numFmtId="4" fontId="9" fillId="0" borderId="6">
      <alignment vertical="top" shrinkToFit="1"/>
    </xf>
    <xf numFmtId="0" fontId="12" fillId="0" borderId="0">
      <alignment horizontal="center" vertical="center" wrapText="1"/>
    </xf>
    <xf numFmtId="0" fontId="9" fillId="0" borderId="0">
      <alignment horizontal="center" vertical="center" wrapText="1"/>
    </xf>
    <xf numFmtId="0" fontId="9" fillId="0" borderId="0">
      <alignment horizontal="left" vertical="top" wrapText="1"/>
    </xf>
    <xf numFmtId="4" fontId="11" fillId="3" borderId="6">
      <alignment vertical="top" shrinkToFit="1"/>
    </xf>
  </cellStyleXfs>
  <cellXfs count="13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3" xfId="0" applyNumberFormat="1" applyFont="1" applyBorder="1" applyAlignment="1">
      <alignment vertical="top" wrapText="1"/>
    </xf>
    <xf numFmtId="16" fontId="4" fillId="0" borderId="3" xfId="0" applyNumberFormat="1" applyFont="1" applyBorder="1" applyAlignment="1">
      <alignment vertical="top" wrapText="1"/>
    </xf>
    <xf numFmtId="0" fontId="4" fillId="0" borderId="3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2" fontId="14" fillId="0" borderId="6" xfId="101" applyNumberFormat="1" applyFont="1" applyAlignment="1" applyProtection="1">
      <alignment vertical="center" wrapText="1"/>
      <protection locked="0"/>
    </xf>
    <xf numFmtId="49" fontId="14" fillId="0" borderId="6" xfId="101" applyNumberFormat="1" applyFont="1" applyProtection="1">
      <alignment vertical="top" wrapText="1"/>
      <protection locked="0"/>
    </xf>
    <xf numFmtId="0" fontId="14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right" wrapText="1"/>
    </xf>
    <xf numFmtId="0" fontId="16" fillId="0" borderId="3" xfId="2" applyFont="1" applyBorder="1" applyAlignment="1">
      <alignment horizontal="left" wrapText="1"/>
    </xf>
    <xf numFmtId="2" fontId="14" fillId="0" borderId="6" xfId="101" applyNumberFormat="1" applyFont="1" applyProtection="1">
      <alignment vertical="top" wrapText="1"/>
      <protection locked="0"/>
    </xf>
    <xf numFmtId="0" fontId="15" fillId="2" borderId="3" xfId="0" applyFont="1" applyFill="1" applyBorder="1" applyAlignment="1">
      <alignment horizontal="justify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/>
    <xf numFmtId="0" fontId="14" fillId="2" borderId="3" xfId="0" applyFont="1" applyFill="1" applyBorder="1" applyAlignment="1">
      <alignment horizontal="justify" wrapText="1"/>
    </xf>
    <xf numFmtId="0" fontId="16" fillId="0" borderId="3" xfId="4" applyFont="1" applyBorder="1" applyAlignment="1">
      <alignment horizontal="center" wrapText="1"/>
    </xf>
    <xf numFmtId="0" fontId="16" fillId="0" borderId="3" xfId="3" applyFont="1" applyBorder="1" applyAlignment="1">
      <alignment horizontal="center" wrapText="1"/>
    </xf>
    <xf numFmtId="0" fontId="16" fillId="0" borderId="3" xfId="1" applyFont="1" applyBorder="1" applyAlignment="1">
      <alignment horizontal="center" wrapText="1"/>
    </xf>
    <xf numFmtId="0" fontId="16" fillId="0" borderId="3" xfId="6" applyFont="1" applyBorder="1" applyAlignment="1">
      <alignment horizontal="center" wrapText="1"/>
    </xf>
    <xf numFmtId="0" fontId="16" fillId="0" borderId="3" xfId="7" applyFont="1" applyBorder="1" applyAlignment="1">
      <alignment horizontal="center" wrapText="1"/>
    </xf>
    <xf numFmtId="0" fontId="16" fillId="0" borderId="3" xfId="12" applyFont="1" applyBorder="1" applyAlignment="1">
      <alignment horizontal="center" wrapText="1"/>
    </xf>
    <xf numFmtId="0" fontId="16" fillId="0" borderId="3" xfId="13" applyFont="1" applyBorder="1" applyAlignment="1">
      <alignment horizontal="center" wrapText="1"/>
    </xf>
    <xf numFmtId="0" fontId="16" fillId="0" borderId="3" xfId="14" applyFont="1" applyBorder="1" applyAlignment="1">
      <alignment horizontal="center" wrapText="1"/>
    </xf>
    <xf numFmtId="0" fontId="16" fillId="0" borderId="3" xfId="15" applyFont="1" applyBorder="1" applyAlignment="1">
      <alignment horizontal="center" wrapText="1"/>
    </xf>
    <xf numFmtId="0" fontId="16" fillId="0" borderId="3" xfId="16" applyFont="1" applyBorder="1" applyAlignment="1">
      <alignment horizontal="center" wrapText="1"/>
    </xf>
    <xf numFmtId="0" fontId="16" fillId="0" borderId="3" xfId="17" applyFont="1" applyBorder="1" applyAlignment="1">
      <alignment horizontal="center" wrapText="1"/>
    </xf>
    <xf numFmtId="0" fontId="16" fillId="0" borderId="3" xfId="18" applyFont="1" applyBorder="1" applyAlignment="1">
      <alignment horizontal="center" wrapText="1"/>
    </xf>
    <xf numFmtId="0" fontId="16" fillId="0" borderId="3" xfId="19" applyFont="1" applyBorder="1" applyAlignment="1">
      <alignment horizontal="center" wrapText="1"/>
    </xf>
    <xf numFmtId="0" fontId="16" fillId="0" borderId="3" xfId="20" applyFont="1" applyBorder="1" applyAlignment="1">
      <alignment horizontal="center" wrapText="1"/>
    </xf>
    <xf numFmtId="0" fontId="16" fillId="0" borderId="3" xfId="21" applyFont="1" applyBorder="1" applyAlignment="1">
      <alignment horizontal="center" wrapText="1"/>
    </xf>
    <xf numFmtId="0" fontId="16" fillId="0" borderId="3" xfId="22" applyFont="1" applyBorder="1" applyAlignment="1">
      <alignment horizontal="center" wrapText="1"/>
    </xf>
    <xf numFmtId="0" fontId="16" fillId="0" borderId="3" xfId="47" applyFont="1" applyBorder="1" applyAlignment="1">
      <alignment horizontal="center" wrapText="1"/>
    </xf>
    <xf numFmtId="0" fontId="16" fillId="0" borderId="3" xfId="50" applyFont="1" applyBorder="1" applyAlignment="1">
      <alignment horizontal="center" wrapText="1"/>
    </xf>
    <xf numFmtId="0" fontId="16" fillId="0" borderId="3" xfId="85" applyFont="1" applyBorder="1" applyAlignment="1">
      <alignment horizontal="center" wrapText="1"/>
    </xf>
    <xf numFmtId="0" fontId="16" fillId="0" borderId="3" xfId="86" applyFont="1" applyBorder="1" applyAlignment="1">
      <alignment horizontal="center" wrapText="1"/>
    </xf>
    <xf numFmtId="0" fontId="16" fillId="0" borderId="3" xfId="87" applyFont="1" applyBorder="1" applyAlignment="1">
      <alignment horizontal="center" wrapText="1"/>
    </xf>
    <xf numFmtId="0" fontId="16" fillId="0" borderId="3" xfId="89" applyFont="1" applyBorder="1" applyAlignment="1">
      <alignment horizontal="center" wrapText="1"/>
    </xf>
    <xf numFmtId="0" fontId="16" fillId="0" borderId="3" xfId="94" applyFont="1" applyBorder="1" applyAlignment="1">
      <alignment horizontal="center" wrapText="1"/>
    </xf>
    <xf numFmtId="0" fontId="16" fillId="0" borderId="3" xfId="95" applyFont="1" applyBorder="1" applyAlignment="1">
      <alignment horizontal="center" wrapText="1"/>
    </xf>
    <xf numFmtId="0" fontId="16" fillId="0" borderId="3" xfId="97" applyFont="1" applyBorder="1" applyAlignment="1">
      <alignment horizontal="center" wrapText="1"/>
    </xf>
    <xf numFmtId="0" fontId="16" fillId="0" borderId="3" xfId="5" applyFont="1" applyBorder="1" applyAlignment="1">
      <alignment horizontal="center" wrapText="1"/>
    </xf>
    <xf numFmtId="0" fontId="16" fillId="0" borderId="3" xfId="23" applyFont="1" applyBorder="1" applyAlignment="1">
      <alignment horizontal="center" wrapText="1"/>
    </xf>
    <xf numFmtId="0" fontId="16" fillId="0" borderId="3" xfId="25" applyFont="1" applyBorder="1" applyAlignment="1">
      <alignment horizontal="center" wrapText="1"/>
    </xf>
    <xf numFmtId="0" fontId="16" fillId="0" borderId="3" xfId="27" applyFont="1" applyBorder="1" applyAlignment="1">
      <alignment horizontal="center" wrapText="1"/>
    </xf>
    <xf numFmtId="0" fontId="16" fillId="0" borderId="3" xfId="29" applyFont="1" applyBorder="1" applyAlignment="1">
      <alignment horizontal="center" wrapText="1"/>
    </xf>
    <xf numFmtId="0" fontId="16" fillId="0" borderId="3" xfId="31" applyFont="1" applyBorder="1" applyAlignment="1">
      <alignment horizontal="center" wrapText="1"/>
    </xf>
    <xf numFmtId="0" fontId="16" fillId="0" borderId="3" xfId="33" applyFont="1" applyBorder="1" applyAlignment="1">
      <alignment horizontal="center" wrapText="1"/>
    </xf>
    <xf numFmtId="0" fontId="16" fillId="0" borderId="3" xfId="35" applyFont="1" applyBorder="1" applyAlignment="1">
      <alignment horizontal="center" wrapText="1"/>
    </xf>
    <xf numFmtId="0" fontId="16" fillId="0" borderId="3" xfId="37" applyFont="1" applyBorder="1" applyAlignment="1">
      <alignment horizontal="center" wrapText="1"/>
    </xf>
    <xf numFmtId="0" fontId="16" fillId="0" borderId="3" xfId="39" applyFont="1" applyBorder="1" applyAlignment="1">
      <alignment horizontal="center" wrapText="1"/>
    </xf>
    <xf numFmtId="0" fontId="16" fillId="0" borderId="3" xfId="45" applyFont="1" applyBorder="1" applyAlignment="1">
      <alignment horizontal="center" wrapText="1"/>
    </xf>
    <xf numFmtId="0" fontId="16" fillId="0" borderId="3" xfId="49" applyFont="1" applyBorder="1" applyAlignment="1">
      <alignment horizontal="center" wrapText="1"/>
    </xf>
    <xf numFmtId="0" fontId="16" fillId="0" borderId="3" xfId="51" applyFont="1" applyBorder="1" applyAlignment="1">
      <alignment horizontal="center" wrapText="1"/>
    </xf>
    <xf numFmtId="0" fontId="16" fillId="0" borderId="3" xfId="52" applyFont="1" applyBorder="1" applyAlignment="1">
      <alignment horizontal="center" wrapText="1"/>
    </xf>
    <xf numFmtId="0" fontId="16" fillId="0" borderId="3" xfId="53" applyFont="1" applyBorder="1" applyAlignment="1">
      <alignment horizontal="center" wrapText="1"/>
    </xf>
    <xf numFmtId="0" fontId="16" fillId="0" borderId="3" xfId="54" applyFont="1" applyBorder="1" applyAlignment="1">
      <alignment horizontal="center" wrapText="1"/>
    </xf>
    <xf numFmtId="0" fontId="16" fillId="0" borderId="3" xfId="56" applyFont="1" applyBorder="1" applyAlignment="1">
      <alignment horizontal="center" wrapText="1"/>
    </xf>
    <xf numFmtId="0" fontId="16" fillId="0" borderId="3" xfId="57" applyFont="1" applyBorder="1" applyAlignment="1">
      <alignment horizontal="center" wrapText="1"/>
    </xf>
    <xf numFmtId="0" fontId="16" fillId="0" borderId="3" xfId="58" applyFont="1" applyBorder="1" applyAlignment="1">
      <alignment horizontal="center" wrapText="1"/>
    </xf>
    <xf numFmtId="0" fontId="16" fillId="0" borderId="3" xfId="59" applyFont="1" applyBorder="1" applyAlignment="1">
      <alignment horizontal="center" wrapText="1"/>
    </xf>
    <xf numFmtId="0" fontId="16" fillId="0" borderId="3" xfId="60" applyFont="1" applyBorder="1" applyAlignment="1">
      <alignment horizontal="center" wrapText="1"/>
    </xf>
    <xf numFmtId="0" fontId="16" fillId="0" borderId="3" xfId="61" applyFont="1" applyBorder="1" applyAlignment="1">
      <alignment horizontal="center" wrapText="1"/>
    </xf>
    <xf numFmtId="0" fontId="16" fillId="0" borderId="3" xfId="62" applyFont="1" applyBorder="1" applyAlignment="1">
      <alignment horizontal="center" wrapText="1"/>
    </xf>
    <xf numFmtId="0" fontId="16" fillId="0" borderId="3" xfId="63" applyFont="1" applyBorder="1" applyAlignment="1">
      <alignment horizontal="center" wrapText="1"/>
    </xf>
    <xf numFmtId="0" fontId="16" fillId="0" borderId="3" xfId="64" applyFont="1" applyBorder="1" applyAlignment="1">
      <alignment horizontal="center" wrapText="1"/>
    </xf>
    <xf numFmtId="0" fontId="16" fillId="0" borderId="3" xfId="65" applyFont="1" applyBorder="1" applyAlignment="1">
      <alignment horizontal="center" wrapText="1"/>
    </xf>
    <xf numFmtId="0" fontId="16" fillId="0" borderId="3" xfId="66" applyFont="1" applyBorder="1" applyAlignment="1">
      <alignment horizontal="center" wrapText="1"/>
    </xf>
    <xf numFmtId="0" fontId="16" fillId="0" borderId="3" xfId="67" applyFont="1" applyBorder="1" applyAlignment="1">
      <alignment horizontal="center" wrapText="1"/>
    </xf>
    <xf numFmtId="0" fontId="16" fillId="0" borderId="3" xfId="68" applyFont="1" applyBorder="1" applyAlignment="1">
      <alignment horizontal="center" wrapText="1"/>
    </xf>
    <xf numFmtId="0" fontId="16" fillId="0" borderId="3" xfId="71" applyFont="1" applyBorder="1" applyAlignment="1">
      <alignment horizontal="center" wrapText="1"/>
    </xf>
    <xf numFmtId="0" fontId="16" fillId="0" borderId="3" xfId="72" applyFont="1" applyBorder="1" applyAlignment="1">
      <alignment horizontal="center" wrapText="1"/>
    </xf>
    <xf numFmtId="0" fontId="16" fillId="0" borderId="3" xfId="73" applyFont="1" applyBorder="1" applyAlignment="1">
      <alignment horizontal="center" wrapText="1"/>
    </xf>
    <xf numFmtId="0" fontId="16" fillId="0" borderId="3" xfId="75" applyFont="1" applyBorder="1" applyAlignment="1">
      <alignment horizontal="center" wrapText="1"/>
    </xf>
    <xf numFmtId="0" fontId="16" fillId="0" borderId="3" xfId="77" applyFont="1" applyBorder="1" applyAlignment="1">
      <alignment horizontal="center" wrapText="1"/>
    </xf>
    <xf numFmtId="0" fontId="16" fillId="0" borderId="3" xfId="78" applyFont="1" applyBorder="1" applyAlignment="1">
      <alignment horizontal="center" wrapText="1"/>
    </xf>
    <xf numFmtId="0" fontId="16" fillId="0" borderId="3" xfId="80" applyFont="1" applyBorder="1" applyAlignment="1">
      <alignment horizontal="center" wrapText="1"/>
    </xf>
    <xf numFmtId="0" fontId="16" fillId="0" borderId="3" xfId="81" applyFont="1" applyBorder="1" applyAlignment="1">
      <alignment horizontal="center" wrapText="1"/>
    </xf>
    <xf numFmtId="0" fontId="16" fillId="0" borderId="3" xfId="82" applyFont="1" applyBorder="1" applyAlignment="1">
      <alignment horizontal="center" wrapText="1"/>
    </xf>
    <xf numFmtId="0" fontId="16" fillId="0" borderId="3" xfId="83" applyFont="1" applyBorder="1" applyAlignment="1">
      <alignment horizontal="center" wrapText="1"/>
    </xf>
    <xf numFmtId="0" fontId="16" fillId="0" borderId="3" xfId="90" applyFont="1" applyBorder="1" applyAlignment="1">
      <alignment horizontal="center" wrapText="1"/>
    </xf>
    <xf numFmtId="0" fontId="16" fillId="0" borderId="3" xfId="91" applyFont="1" applyBorder="1" applyAlignment="1">
      <alignment horizontal="center" wrapText="1"/>
    </xf>
    <xf numFmtId="0" fontId="16" fillId="0" borderId="3" xfId="92" applyFont="1" applyBorder="1" applyAlignment="1">
      <alignment horizontal="center" wrapText="1"/>
    </xf>
    <xf numFmtId="0" fontId="16" fillId="0" borderId="3" xfId="96" applyFont="1" applyBorder="1" applyAlignment="1">
      <alignment horizontal="center" wrapText="1"/>
    </xf>
    <xf numFmtId="0" fontId="16" fillId="0" borderId="3" xfId="99" applyFont="1" applyBorder="1" applyAlignment="1">
      <alignment horizontal="center" wrapText="1"/>
    </xf>
    <xf numFmtId="0" fontId="17" fillId="0" borderId="3" xfId="24" applyNumberFormat="1" applyFont="1" applyBorder="1" applyAlignment="1">
      <alignment horizontal="right" wrapText="1"/>
    </xf>
    <xf numFmtId="0" fontId="17" fillId="0" borderId="3" xfId="26" applyNumberFormat="1" applyFont="1" applyBorder="1" applyAlignment="1">
      <alignment horizontal="right" wrapText="1"/>
    </xf>
    <xf numFmtId="0" fontId="15" fillId="0" borderId="3" xfId="0" applyNumberFormat="1" applyFont="1" applyBorder="1" applyAlignment="1">
      <alignment horizontal="right" wrapText="1"/>
    </xf>
    <xf numFmtId="0" fontId="17" fillId="0" borderId="3" xfId="28" applyNumberFormat="1" applyFont="1" applyBorder="1" applyAlignment="1">
      <alignment horizontal="right" wrapText="1"/>
    </xf>
    <xf numFmtId="0" fontId="17" fillId="0" borderId="3" xfId="30" applyNumberFormat="1" applyFont="1" applyBorder="1" applyAlignment="1">
      <alignment horizontal="right" wrapText="1"/>
    </xf>
    <xf numFmtId="0" fontId="14" fillId="0" borderId="3" xfId="30" applyNumberFormat="1" applyFont="1" applyBorder="1" applyAlignment="1">
      <alignment horizontal="right" wrapText="1"/>
    </xf>
    <xf numFmtId="0" fontId="17" fillId="0" borderId="3" xfId="32" applyNumberFormat="1" applyFont="1" applyBorder="1" applyAlignment="1">
      <alignment horizontal="right" wrapText="1"/>
    </xf>
    <xf numFmtId="0" fontId="17" fillId="0" borderId="3" xfId="34" applyNumberFormat="1" applyFont="1" applyBorder="1" applyAlignment="1">
      <alignment horizontal="right" wrapText="1"/>
    </xf>
    <xf numFmtId="0" fontId="17" fillId="0" borderId="3" xfId="36" applyNumberFormat="1" applyFont="1" applyBorder="1" applyAlignment="1">
      <alignment horizontal="right" wrapText="1"/>
    </xf>
    <xf numFmtId="0" fontId="14" fillId="0" borderId="3" xfId="36" applyNumberFormat="1" applyFont="1" applyBorder="1" applyAlignment="1">
      <alignment horizontal="right" wrapText="1"/>
    </xf>
    <xf numFmtId="0" fontId="17" fillId="0" borderId="3" xfId="38" applyNumberFormat="1" applyFont="1" applyBorder="1" applyAlignment="1">
      <alignment horizontal="right" wrapText="1"/>
    </xf>
    <xf numFmtId="0" fontId="14" fillId="0" borderId="3" xfId="38" applyNumberFormat="1" applyFont="1" applyBorder="1" applyAlignment="1">
      <alignment horizontal="right" wrapText="1"/>
    </xf>
    <xf numFmtId="0" fontId="17" fillId="0" borderId="3" xfId="46" applyNumberFormat="1" applyFont="1" applyBorder="1" applyAlignment="1">
      <alignment horizontal="right" wrapText="1"/>
    </xf>
    <xf numFmtId="0" fontId="14" fillId="0" borderId="3" xfId="46" applyNumberFormat="1" applyFont="1" applyBorder="1" applyAlignment="1">
      <alignment horizontal="right" wrapText="1"/>
    </xf>
    <xf numFmtId="0" fontId="17" fillId="0" borderId="3" xfId="48" applyNumberFormat="1" applyFont="1" applyBorder="1" applyAlignment="1">
      <alignment horizontal="right" wrapText="1"/>
    </xf>
    <xf numFmtId="0" fontId="14" fillId="0" borderId="3" xfId="48" applyNumberFormat="1" applyFont="1" applyBorder="1" applyAlignment="1">
      <alignment horizontal="right" wrapText="1"/>
    </xf>
    <xf numFmtId="0" fontId="14" fillId="0" borderId="3" xfId="0" applyNumberFormat="1" applyFont="1" applyBorder="1" applyAlignment="1">
      <alignment horizontal="right" wrapText="1"/>
    </xf>
    <xf numFmtId="0" fontId="17" fillId="0" borderId="3" xfId="55" applyNumberFormat="1" applyFont="1" applyBorder="1" applyAlignment="1">
      <alignment horizontal="right" wrapText="1"/>
    </xf>
    <xf numFmtId="0" fontId="14" fillId="0" borderId="3" xfId="55" applyNumberFormat="1" applyFont="1" applyBorder="1" applyAlignment="1">
      <alignment horizontal="right" wrapText="1"/>
    </xf>
    <xf numFmtId="0" fontId="17" fillId="0" borderId="3" xfId="74" applyNumberFormat="1" applyFont="1" applyBorder="1" applyAlignment="1">
      <alignment horizontal="right" wrapText="1"/>
    </xf>
    <xf numFmtId="0" fontId="17" fillId="0" borderId="3" xfId="76" applyNumberFormat="1" applyFont="1" applyBorder="1" applyAlignment="1">
      <alignment horizontal="right" wrapText="1"/>
    </xf>
    <xf numFmtId="0" fontId="17" fillId="0" borderId="3" xfId="79" applyNumberFormat="1" applyFont="1" applyBorder="1" applyAlignment="1">
      <alignment horizontal="right" wrapText="1"/>
    </xf>
    <xf numFmtId="0" fontId="14" fillId="0" borderId="3" xfId="79" applyNumberFormat="1" applyFont="1" applyBorder="1" applyAlignment="1">
      <alignment horizontal="right" wrapText="1"/>
    </xf>
    <xf numFmtId="0" fontId="17" fillId="0" borderId="3" xfId="84" applyNumberFormat="1" applyFont="1" applyBorder="1" applyAlignment="1">
      <alignment horizontal="right" wrapText="1"/>
    </xf>
    <xf numFmtId="0" fontId="17" fillId="0" borderId="3" xfId="88" applyNumberFormat="1" applyFont="1" applyBorder="1" applyAlignment="1">
      <alignment horizontal="right" wrapText="1"/>
    </xf>
    <xf numFmtId="0" fontId="17" fillId="0" borderId="3" xfId="93" applyNumberFormat="1" applyFont="1" applyBorder="1" applyAlignment="1">
      <alignment horizontal="right" wrapText="1"/>
    </xf>
    <xf numFmtId="0" fontId="14" fillId="0" borderId="3" xfId="93" applyNumberFormat="1" applyFont="1" applyBorder="1" applyAlignment="1">
      <alignment horizontal="right" wrapText="1"/>
    </xf>
    <xf numFmtId="0" fontId="17" fillId="0" borderId="3" xfId="98" applyNumberFormat="1" applyFont="1" applyBorder="1" applyAlignment="1">
      <alignment horizontal="right" wrapText="1"/>
    </xf>
    <xf numFmtId="0" fontId="17" fillId="0" borderId="3" xfId="100" applyNumberFormat="1" applyFont="1" applyBorder="1" applyAlignment="1">
      <alignment horizontal="right" wrapText="1"/>
    </xf>
    <xf numFmtId="49" fontId="9" fillId="0" borderId="6" xfId="101" applyNumberFormat="1" applyProtection="1">
      <alignment vertical="top" wrapText="1"/>
    </xf>
    <xf numFmtId="49" fontId="14" fillId="0" borderId="6" xfId="101" applyNumberFormat="1" applyFont="1" applyProtection="1">
      <alignment vertical="top" wrapText="1"/>
    </xf>
    <xf numFmtId="49" fontId="14" fillId="0" borderId="7" xfId="101" applyNumberFormat="1" applyFont="1" applyBorder="1" applyProtection="1">
      <alignment vertical="top" wrapText="1"/>
      <protection locked="0"/>
    </xf>
    <xf numFmtId="0" fontId="16" fillId="0" borderId="8" xfId="9" applyFont="1" applyBorder="1" applyAlignment="1">
      <alignment horizontal="center" wrapText="1"/>
    </xf>
    <xf numFmtId="0" fontId="15" fillId="0" borderId="8" xfId="0" applyFont="1" applyBorder="1" applyAlignment="1">
      <alignment horizontal="right" wrapText="1"/>
    </xf>
    <xf numFmtId="49" fontId="14" fillId="0" borderId="9" xfId="101" applyNumberFormat="1" applyFont="1" applyBorder="1" applyProtection="1">
      <alignment vertical="top" wrapText="1"/>
      <protection locked="0"/>
    </xf>
    <xf numFmtId="0" fontId="16" fillId="0" borderId="10" xfId="11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6" fillId="0" borderId="3" xfId="9" applyFont="1" applyFill="1" applyBorder="1" applyAlignment="1">
      <alignment horizontal="center" wrapText="1"/>
    </xf>
    <xf numFmtId="0" fontId="15" fillId="0" borderId="3" xfId="0" applyFont="1" applyBorder="1" applyAlignment="1">
      <alignment wrapText="1"/>
    </xf>
    <xf numFmtId="2" fontId="14" fillId="0" borderId="7" xfId="101" applyNumberFormat="1" applyFont="1" applyBorder="1" applyProtection="1">
      <alignment vertical="top" wrapText="1"/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18">
    <cellStyle name="br" xfId="107"/>
    <cellStyle name="col" xfId="108"/>
    <cellStyle name="st15" xfId="101"/>
    <cellStyle name="st16" xfId="102"/>
    <cellStyle name="style0" xfId="109"/>
    <cellStyle name="td" xfId="110"/>
    <cellStyle name="tr" xfId="111"/>
    <cellStyle name="xl24" xfId="103"/>
    <cellStyle name="xl25" xfId="112"/>
    <cellStyle name="xl26" xfId="104"/>
    <cellStyle name="xl27" xfId="113"/>
    <cellStyle name="xl28" xfId="114"/>
    <cellStyle name="xl29" xfId="115"/>
    <cellStyle name="xl30" xfId="116"/>
    <cellStyle name="xl31" xfId="105"/>
    <cellStyle name="xl32" xfId="117"/>
    <cellStyle name="xl33" xfId="106"/>
    <cellStyle name="Обычный" xfId="0" builtinId="0"/>
    <cellStyle name="Обычный 10" xfId="8"/>
    <cellStyle name="Обычный 100" xfId="96"/>
    <cellStyle name="Обычный 101" xfId="97"/>
    <cellStyle name="Обычный 102" xfId="98"/>
    <cellStyle name="Обычный 103" xfId="99"/>
    <cellStyle name="Обычный 104" xfId="100"/>
    <cellStyle name="Обычный 11" xfId="9"/>
    <cellStyle name="Обычный 12" xfId="10"/>
    <cellStyle name="Обычный 13" xfId="11"/>
    <cellStyle name="Обычный 14" xfId="12"/>
    <cellStyle name="Обычный 15" xfId="13"/>
    <cellStyle name="Обычный 16" xfId="14"/>
    <cellStyle name="Обычный 17" xfId="15"/>
    <cellStyle name="Обычный 18" xfId="16"/>
    <cellStyle name="Обычный 19" xfId="17"/>
    <cellStyle name="Обычный 20" xfId="18"/>
    <cellStyle name="Обычный 21" xfId="19"/>
    <cellStyle name="Обычный 22" xfId="20"/>
    <cellStyle name="Обычный 23" xfId="21"/>
    <cellStyle name="Обычный 24" xfId="22"/>
    <cellStyle name="Обычный 25" xfId="23"/>
    <cellStyle name="Обычный 26" xfId="24"/>
    <cellStyle name="Обычный 27" xfId="25"/>
    <cellStyle name="Обычный 28" xfId="26"/>
    <cellStyle name="Обычный 29" xfId="27"/>
    <cellStyle name="Обычный 3" xfId="1"/>
    <cellStyle name="Обычный 30" xfId="28"/>
    <cellStyle name="Обычный 31" xfId="29"/>
    <cellStyle name="Обычный 32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2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3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4"/>
    <cellStyle name="Обычный 60" xfId="58"/>
    <cellStyle name="Обычный 61" xfId="59"/>
    <cellStyle name="Обычный 63" xfId="60"/>
    <cellStyle name="Обычный 64" xfId="61"/>
    <cellStyle name="Обычный 65" xfId="62"/>
    <cellStyle name="Обычный 66" xfId="63"/>
    <cellStyle name="Обычный 67" xfId="64"/>
    <cellStyle name="Обычный 68" xfId="65"/>
    <cellStyle name="Обычный 69" xfId="66"/>
    <cellStyle name="Обычный 7" xfId="5"/>
    <cellStyle name="Обычный 70" xfId="67"/>
    <cellStyle name="Обычный 71" xfId="68"/>
    <cellStyle name="Обычный 72" xfId="69"/>
    <cellStyle name="Обычный 73" xfId="70"/>
    <cellStyle name="Обычный 74" xfId="71"/>
    <cellStyle name="Обычный 75" xfId="72"/>
    <cellStyle name="Обычный 76" xfId="73"/>
    <cellStyle name="Обычный 77" xfId="74"/>
    <cellStyle name="Обычный 78" xfId="75"/>
    <cellStyle name="Обычный 79" xfId="76"/>
    <cellStyle name="Обычный 8" xfId="6"/>
    <cellStyle name="Обычный 80" xfId="77"/>
    <cellStyle name="Обычный 81" xfId="78"/>
    <cellStyle name="Обычный 82" xfId="79"/>
    <cellStyle name="Обычный 83" xfId="80"/>
    <cellStyle name="Обычный 84" xfId="81"/>
    <cellStyle name="Обычный 86" xfId="82"/>
    <cellStyle name="Обычный 87" xfId="83"/>
    <cellStyle name="Обычный 88" xfId="84"/>
    <cellStyle name="Обычный 89" xfId="85"/>
    <cellStyle name="Обычный 9" xfId="7"/>
    <cellStyle name="Обычный 90" xfId="86"/>
    <cellStyle name="Обычный 91" xfId="87"/>
    <cellStyle name="Обычный 92" xfId="88"/>
    <cellStyle name="Обычный 93" xfId="89"/>
    <cellStyle name="Обычный 94" xfId="90"/>
    <cellStyle name="Обычный 95" xfId="91"/>
    <cellStyle name="Обычный 96" xfId="92"/>
    <cellStyle name="Обычный 97" xfId="93"/>
    <cellStyle name="Обычный 98" xfId="94"/>
    <cellStyle name="Обычный 99" xfId="9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>
      <selection activeCell="B6" sqref="B6"/>
    </sheetView>
  </sheetViews>
  <sheetFormatPr defaultRowHeight="15"/>
  <cols>
    <col min="1" max="1" width="3.5703125" customWidth="1"/>
    <col min="2" max="2" width="40.7109375" customWidth="1"/>
    <col min="3" max="3" width="14.28515625" customWidth="1"/>
    <col min="4" max="4" width="12.140625" customWidth="1"/>
    <col min="5" max="5" width="13.5703125" customWidth="1"/>
  </cols>
  <sheetData>
    <row r="1" spans="1:5" ht="48.75" customHeight="1">
      <c r="B1" s="137" t="s">
        <v>147</v>
      </c>
      <c r="C1" s="138"/>
      <c r="D1" s="138"/>
      <c r="E1" s="138"/>
    </row>
    <row r="2" spans="1:5" ht="15.75" thickBot="1"/>
    <row r="3" spans="1:5" ht="60.75" thickBot="1">
      <c r="A3" s="1"/>
      <c r="B3" s="2" t="s">
        <v>0</v>
      </c>
      <c r="C3" s="3" t="s">
        <v>1</v>
      </c>
      <c r="D3" s="3" t="s">
        <v>6</v>
      </c>
      <c r="E3" s="3" t="s">
        <v>143</v>
      </c>
    </row>
    <row r="4" spans="1:5">
      <c r="A4" s="5">
        <v>1</v>
      </c>
      <c r="B4" s="6">
        <v>2</v>
      </c>
      <c r="C4" s="7">
        <v>3</v>
      </c>
      <c r="D4" s="7">
        <v>4</v>
      </c>
      <c r="E4" s="7">
        <v>5</v>
      </c>
    </row>
    <row r="5" spans="1:5" ht="38.25" customHeight="1">
      <c r="A5" s="8"/>
      <c r="B5" s="9" t="s">
        <v>2</v>
      </c>
      <c r="C5" s="10"/>
      <c r="D5" s="11">
        <f>D6+D7+D8+D9+D10+D11+D12+D13+D14+D15+D16+D17+D18+D19+D20+D21+D22+D23+D24+D25+D26+D27+D28+D29+D31+D32+D33+D34+D35+D36+D37+D38+D39+D40+D41+D42+D43+D44+D45+D46+D47+D48+D49+D50+D51+D52+D53+D54+D55+D56+D57+D58+D59+D60+D61+D62+D63+D64+D65+D66+D67+D68+D69+D70+D71+D72+D73+D74+D75+D76+D77+D78+D79+D80+D81+D82+D83+D84+D85+D86+D87+D88+D89+D90+D92+D95+D96+D97+D98+D100+D101+D102+D103+D104+D105</f>
        <v>263047130</v>
      </c>
      <c r="E5" s="11">
        <f>E6+E7+E8+E9+E10+E11+E12+E13+E14+E15+E16+E17+E18+E19+E20+E21+E22+E23+E24+E25+E26+E27+E28+E29+E31+E32+E33+E34+E35+E36+E37+E38+E39+E40+E41+E42+E43+E44+E45+E46+E47+E48+E49+E50+E51+E52+E53+E54+E55+E56+E57+E58+E59+E60+E61+E62+E63+E64+E65+E66+E67+E68+E69+E70+E71+E72+E73+E74+E75+E76+E77+E78+E79+E80+E81+E82+E83+E84+E85+E86+E87+E88+E89+E90+E92+E95+E96+E97+E98+E100+E101+E102+E103+E104+E105</f>
        <v>44795037.49000001</v>
      </c>
    </row>
    <row r="6" spans="1:5" ht="33.75" customHeight="1">
      <c r="A6" s="12"/>
      <c r="B6" s="27" t="s">
        <v>7</v>
      </c>
      <c r="C6" s="20" t="s">
        <v>10</v>
      </c>
      <c r="D6" s="21">
        <v>34000</v>
      </c>
      <c r="E6" s="21">
        <v>19824.14</v>
      </c>
    </row>
    <row r="7" spans="1:5" ht="19.5" customHeight="1">
      <c r="A7" s="12"/>
      <c r="B7" s="27" t="s">
        <v>9</v>
      </c>
      <c r="C7" s="20" t="s">
        <v>8</v>
      </c>
      <c r="D7" s="21">
        <v>115492</v>
      </c>
      <c r="E7" s="21">
        <v>322487.8</v>
      </c>
    </row>
    <row r="8" spans="1:5" ht="21" customHeight="1">
      <c r="A8" s="12"/>
      <c r="B8" s="27" t="s">
        <v>12</v>
      </c>
      <c r="C8" s="20" t="s">
        <v>11</v>
      </c>
      <c r="D8" s="21">
        <v>2950875</v>
      </c>
      <c r="E8" s="21">
        <v>371359.48</v>
      </c>
    </row>
    <row r="9" spans="1:5" ht="21" customHeight="1">
      <c r="A9" s="12"/>
      <c r="B9" s="27" t="s">
        <v>148</v>
      </c>
      <c r="C9" s="20" t="s">
        <v>149</v>
      </c>
      <c r="D9" s="21">
        <v>80000</v>
      </c>
      <c r="E9" s="21">
        <v>0</v>
      </c>
    </row>
    <row r="10" spans="1:5" ht="21" customHeight="1">
      <c r="A10" s="12"/>
      <c r="B10" s="27" t="s">
        <v>144</v>
      </c>
      <c r="C10" s="20" t="s">
        <v>145</v>
      </c>
      <c r="D10" s="21">
        <v>1185961</v>
      </c>
      <c r="E10" s="21">
        <v>80055.039999999994</v>
      </c>
    </row>
    <row r="11" spans="1:5" ht="57" customHeight="1">
      <c r="A11" s="4"/>
      <c r="B11" s="27" t="s">
        <v>13</v>
      </c>
      <c r="C11" s="20" t="s">
        <v>14</v>
      </c>
      <c r="D11" s="21">
        <v>1467800</v>
      </c>
      <c r="E11" s="21">
        <v>0</v>
      </c>
    </row>
    <row r="12" spans="1:5" ht="22.5" customHeight="1">
      <c r="A12" s="4"/>
      <c r="B12" s="19" t="s">
        <v>79</v>
      </c>
      <c r="C12" s="20" t="s">
        <v>15</v>
      </c>
      <c r="D12" s="21">
        <v>571824</v>
      </c>
      <c r="E12" s="21">
        <v>0</v>
      </c>
    </row>
    <row r="13" spans="1:5" ht="38.25" customHeight="1">
      <c r="A13" s="4" t="s">
        <v>3</v>
      </c>
      <c r="B13" s="19" t="s">
        <v>80</v>
      </c>
      <c r="C13" s="20" t="s">
        <v>16</v>
      </c>
      <c r="D13" s="21">
        <v>1323800</v>
      </c>
      <c r="E13" s="21">
        <v>0</v>
      </c>
    </row>
    <row r="14" spans="1:5" ht="51" customHeight="1">
      <c r="A14" s="4"/>
      <c r="B14" s="19" t="s">
        <v>81</v>
      </c>
      <c r="C14" s="30" t="s">
        <v>17</v>
      </c>
      <c r="D14" s="21"/>
      <c r="E14" s="21"/>
    </row>
    <row r="15" spans="1:5" ht="213" customHeight="1">
      <c r="A15" s="4"/>
      <c r="B15" s="18" t="s">
        <v>82</v>
      </c>
      <c r="C15" s="22" t="s">
        <v>18</v>
      </c>
      <c r="D15" s="21">
        <v>1200</v>
      </c>
      <c r="E15" s="21">
        <v>0</v>
      </c>
    </row>
    <row r="16" spans="1:5" ht="48.75" customHeight="1">
      <c r="A16" s="4"/>
      <c r="B16" s="127" t="s">
        <v>150</v>
      </c>
      <c r="C16" s="29" t="s">
        <v>151</v>
      </c>
      <c r="D16" s="21">
        <v>381000</v>
      </c>
      <c r="E16" s="21">
        <v>86000</v>
      </c>
    </row>
    <row r="17" spans="1:5" ht="60.75" customHeight="1">
      <c r="A17" s="4"/>
      <c r="B17" s="19" t="s">
        <v>83</v>
      </c>
      <c r="C17" s="28" t="s">
        <v>19</v>
      </c>
      <c r="D17" s="21">
        <v>928620</v>
      </c>
      <c r="E17" s="21">
        <v>0</v>
      </c>
    </row>
    <row r="18" spans="1:5" ht="40.5" customHeight="1">
      <c r="A18" s="4"/>
      <c r="B18" s="19" t="s">
        <v>84</v>
      </c>
      <c r="C18" s="53" t="s">
        <v>20</v>
      </c>
      <c r="D18" s="21"/>
      <c r="E18" s="21">
        <v>0</v>
      </c>
    </row>
    <row r="19" spans="1:5" ht="27" customHeight="1">
      <c r="A19" s="4"/>
      <c r="B19" s="19" t="s">
        <v>85</v>
      </c>
      <c r="C19" s="31" t="s">
        <v>21</v>
      </c>
      <c r="D19" s="21"/>
      <c r="E19" s="21">
        <v>268227</v>
      </c>
    </row>
    <row r="20" spans="1:5" ht="46.5" customHeight="1">
      <c r="A20" s="4"/>
      <c r="B20" s="19" t="s">
        <v>86</v>
      </c>
      <c r="C20" s="32" t="s">
        <v>22</v>
      </c>
      <c r="D20" s="21">
        <v>616320</v>
      </c>
      <c r="E20" s="21">
        <v>99549.8</v>
      </c>
    </row>
    <row r="21" spans="1:5" ht="23.25" customHeight="1">
      <c r="A21" s="4"/>
      <c r="B21" s="128" t="s">
        <v>87</v>
      </c>
      <c r="C21" s="129" t="s">
        <v>23</v>
      </c>
      <c r="D21" s="130">
        <v>36006</v>
      </c>
      <c r="E21" s="130">
        <v>6387.67</v>
      </c>
    </row>
    <row r="22" spans="1:5" ht="46.5" customHeight="1">
      <c r="A22" s="4"/>
      <c r="B22" s="127" t="s">
        <v>88</v>
      </c>
      <c r="C22" s="134" t="s">
        <v>24</v>
      </c>
      <c r="D22" s="21">
        <v>8500</v>
      </c>
      <c r="E22" s="21">
        <v>0</v>
      </c>
    </row>
    <row r="23" spans="1:5" ht="15.75" customHeight="1">
      <c r="A23" s="4"/>
      <c r="B23" s="19" t="s">
        <v>89</v>
      </c>
      <c r="C23" s="132" t="s">
        <v>25</v>
      </c>
      <c r="D23" s="133">
        <v>2630000</v>
      </c>
      <c r="E23" s="133">
        <v>530000</v>
      </c>
    </row>
    <row r="24" spans="1:5" ht="49.5" customHeight="1">
      <c r="A24" s="4"/>
      <c r="B24" s="19" t="s">
        <v>90</v>
      </c>
      <c r="C24" s="33" t="s">
        <v>152</v>
      </c>
      <c r="D24" s="21">
        <v>5100</v>
      </c>
      <c r="E24" s="21">
        <v>0</v>
      </c>
    </row>
    <row r="25" spans="1:5" ht="16.5" customHeight="1">
      <c r="A25" s="4"/>
      <c r="B25" s="19" t="s">
        <v>91</v>
      </c>
      <c r="C25" s="34" t="s">
        <v>26</v>
      </c>
      <c r="D25" s="21">
        <v>105000</v>
      </c>
      <c r="E25" s="21">
        <v>20000</v>
      </c>
    </row>
    <row r="26" spans="1:5" ht="40.5" customHeight="1">
      <c r="A26" s="4"/>
      <c r="B26" s="127" t="s">
        <v>154</v>
      </c>
      <c r="C26" s="34" t="s">
        <v>153</v>
      </c>
      <c r="D26" s="21">
        <v>150000</v>
      </c>
      <c r="E26" s="21">
        <v>0</v>
      </c>
    </row>
    <row r="27" spans="1:5" ht="27.75" customHeight="1">
      <c r="A27" s="4"/>
      <c r="B27" s="128" t="s">
        <v>92</v>
      </c>
      <c r="C27" s="35" t="s">
        <v>27</v>
      </c>
      <c r="D27" s="21">
        <v>8034464</v>
      </c>
      <c r="E27" s="21">
        <v>2092775</v>
      </c>
    </row>
    <row r="28" spans="1:5" ht="52.5" customHeight="1">
      <c r="A28" s="4"/>
      <c r="B28" s="135" t="s">
        <v>156</v>
      </c>
      <c r="C28" s="36" t="s">
        <v>155</v>
      </c>
      <c r="D28" s="21">
        <v>150000</v>
      </c>
      <c r="E28" s="21">
        <v>0</v>
      </c>
    </row>
    <row r="29" spans="1:5" ht="67.5" customHeight="1">
      <c r="A29" s="4"/>
      <c r="B29" s="135" t="s">
        <v>157</v>
      </c>
      <c r="C29" s="36" t="s">
        <v>158</v>
      </c>
      <c r="D29" s="21">
        <v>1260300</v>
      </c>
      <c r="E29" s="21">
        <v>0</v>
      </c>
    </row>
    <row r="30" spans="1:5" ht="50.25" customHeight="1">
      <c r="A30" s="4"/>
      <c r="B30" s="131" t="s">
        <v>93</v>
      </c>
      <c r="C30" s="37" t="s">
        <v>28</v>
      </c>
      <c r="D30" s="21">
        <v>153900</v>
      </c>
      <c r="E30" s="21">
        <v>64630.23</v>
      </c>
    </row>
    <row r="31" spans="1:5" ht="23.25" customHeight="1">
      <c r="A31" s="4"/>
      <c r="B31" s="19" t="s">
        <v>94</v>
      </c>
      <c r="C31" s="38" t="s">
        <v>29</v>
      </c>
      <c r="D31" s="21">
        <v>225000</v>
      </c>
      <c r="E31" s="21">
        <v>95181.65</v>
      </c>
    </row>
    <row r="32" spans="1:5" ht="31.5" customHeight="1">
      <c r="A32" s="4"/>
      <c r="B32" s="127" t="s">
        <v>160</v>
      </c>
      <c r="C32" s="38" t="s">
        <v>159</v>
      </c>
      <c r="D32" s="21">
        <v>50000</v>
      </c>
      <c r="E32" s="21">
        <v>0</v>
      </c>
    </row>
    <row r="33" spans="1:5" ht="48.75" customHeight="1">
      <c r="A33" s="4"/>
      <c r="B33" s="19" t="s">
        <v>95</v>
      </c>
      <c r="C33" s="39" t="s">
        <v>30</v>
      </c>
      <c r="D33" s="21">
        <v>52800</v>
      </c>
      <c r="E33" s="21">
        <v>12039.17</v>
      </c>
    </row>
    <row r="34" spans="1:5" ht="26.25" customHeight="1">
      <c r="A34" s="4"/>
      <c r="B34" s="19" t="s">
        <v>96</v>
      </c>
      <c r="C34" s="40" t="s">
        <v>31</v>
      </c>
      <c r="D34" s="21">
        <v>13400000</v>
      </c>
      <c r="E34" s="21">
        <v>4632000</v>
      </c>
    </row>
    <row r="35" spans="1:5" ht="33" customHeight="1">
      <c r="A35" s="4"/>
      <c r="B35" s="19" t="s">
        <v>97</v>
      </c>
      <c r="C35" s="41" t="s">
        <v>32</v>
      </c>
      <c r="D35" s="21">
        <v>6500000</v>
      </c>
      <c r="E35" s="21">
        <v>2476000</v>
      </c>
    </row>
    <row r="36" spans="1:5" ht="28.5" customHeight="1">
      <c r="A36" s="4"/>
      <c r="B36" s="19" t="s">
        <v>98</v>
      </c>
      <c r="C36" s="42" t="s">
        <v>33</v>
      </c>
      <c r="D36" s="21">
        <v>5500000</v>
      </c>
      <c r="E36" s="21">
        <v>1568000</v>
      </c>
    </row>
    <row r="37" spans="1:5" ht="84.75" customHeight="1">
      <c r="A37" s="13"/>
      <c r="B37" s="23" t="s">
        <v>99</v>
      </c>
      <c r="C37" s="43" t="s">
        <v>34</v>
      </c>
      <c r="D37" s="21">
        <v>23863900</v>
      </c>
      <c r="E37" s="21">
        <v>5162300</v>
      </c>
    </row>
    <row r="38" spans="1:5" ht="123.75">
      <c r="A38" s="14"/>
      <c r="B38" s="23" t="s">
        <v>100</v>
      </c>
      <c r="C38" s="54" t="s">
        <v>35</v>
      </c>
      <c r="D38" s="97">
        <v>81261900</v>
      </c>
      <c r="E38" s="97">
        <v>16110700</v>
      </c>
    </row>
    <row r="39" spans="1:5" ht="102">
      <c r="A39" s="14"/>
      <c r="B39" s="126" t="s">
        <v>161</v>
      </c>
      <c r="C39" s="55" t="s">
        <v>36</v>
      </c>
      <c r="D39" s="98">
        <v>316000</v>
      </c>
      <c r="E39" s="99">
        <v>17040.95</v>
      </c>
    </row>
    <row r="40" spans="1:5" ht="63.75">
      <c r="A40" s="14"/>
      <c r="B40" s="126" t="s">
        <v>102</v>
      </c>
      <c r="C40" s="56" t="s">
        <v>37</v>
      </c>
      <c r="D40" s="100">
        <v>174800</v>
      </c>
      <c r="E40" s="100">
        <v>47375.63</v>
      </c>
    </row>
    <row r="41" spans="1:5" ht="51">
      <c r="A41" s="15"/>
      <c r="B41" s="126" t="s">
        <v>103</v>
      </c>
      <c r="C41" s="57" t="s">
        <v>38</v>
      </c>
      <c r="D41" s="101">
        <v>300000</v>
      </c>
      <c r="E41" s="102">
        <v>0</v>
      </c>
    </row>
    <row r="42" spans="1:5" ht="76.5">
      <c r="A42" s="14"/>
      <c r="B42" s="126" t="s">
        <v>104</v>
      </c>
      <c r="C42" s="58" t="s">
        <v>39</v>
      </c>
      <c r="D42" s="103">
        <v>150000</v>
      </c>
      <c r="E42" s="103">
        <v>0</v>
      </c>
    </row>
    <row r="43" spans="1:5" ht="63.75">
      <c r="A43" s="14"/>
      <c r="B43" s="126" t="s">
        <v>162</v>
      </c>
      <c r="C43" s="58" t="s">
        <v>163</v>
      </c>
      <c r="D43" s="103">
        <v>108040</v>
      </c>
      <c r="E43" s="103">
        <v>0</v>
      </c>
    </row>
    <row r="44" spans="1:5" ht="89.25">
      <c r="A44" s="15"/>
      <c r="B44" s="126" t="s">
        <v>164</v>
      </c>
      <c r="C44" s="59" t="s">
        <v>165</v>
      </c>
      <c r="D44" s="104">
        <v>972367</v>
      </c>
      <c r="E44" s="104"/>
    </row>
    <row r="45" spans="1:5" ht="42.75" customHeight="1">
      <c r="A45" s="14"/>
      <c r="B45" s="126" t="s">
        <v>105</v>
      </c>
      <c r="C45" s="60" t="s">
        <v>40</v>
      </c>
      <c r="D45" s="105">
        <v>110000</v>
      </c>
      <c r="E45" s="106">
        <v>8778</v>
      </c>
    </row>
    <row r="46" spans="1:5" ht="25.5">
      <c r="A46" s="15"/>
      <c r="B46" s="126" t="s">
        <v>106</v>
      </c>
      <c r="C46" s="61" t="s">
        <v>41</v>
      </c>
      <c r="D46" s="107">
        <v>370000</v>
      </c>
      <c r="E46" s="108">
        <v>0</v>
      </c>
    </row>
    <row r="47" spans="1:5" ht="25.5">
      <c r="A47" s="12"/>
      <c r="B47" s="126" t="s">
        <v>107</v>
      </c>
      <c r="C47" s="62" t="s">
        <v>42</v>
      </c>
      <c r="D47" s="21">
        <v>624400</v>
      </c>
      <c r="E47" s="21">
        <v>0</v>
      </c>
    </row>
    <row r="48" spans="1:5" ht="51">
      <c r="A48" s="12"/>
      <c r="B48" s="126" t="s">
        <v>166</v>
      </c>
      <c r="C48" s="62" t="s">
        <v>167</v>
      </c>
      <c r="D48" s="21">
        <v>31260</v>
      </c>
      <c r="E48" s="21">
        <v>0</v>
      </c>
    </row>
    <row r="49" spans="1:5" ht="38.25">
      <c r="A49" s="14"/>
      <c r="B49" s="126" t="s">
        <v>108</v>
      </c>
      <c r="C49" s="63" t="s">
        <v>43</v>
      </c>
      <c r="D49" s="109">
        <v>2000000</v>
      </c>
      <c r="E49" s="110"/>
    </row>
    <row r="50" spans="1:5" ht="51" customHeight="1">
      <c r="A50" s="15"/>
      <c r="B50" s="126" t="s">
        <v>101</v>
      </c>
      <c r="C50" s="44" t="s">
        <v>44</v>
      </c>
      <c r="D50" s="111">
        <v>20000000</v>
      </c>
      <c r="E50" s="112"/>
    </row>
    <row r="51" spans="1:5">
      <c r="A51" s="12"/>
      <c r="B51" s="19" t="s">
        <v>109</v>
      </c>
      <c r="C51" s="64" t="s">
        <v>45</v>
      </c>
      <c r="D51" s="113">
        <v>807000</v>
      </c>
      <c r="E51" s="113">
        <v>143162.57</v>
      </c>
    </row>
    <row r="52" spans="1:5" ht="21" customHeight="1">
      <c r="A52" s="4"/>
      <c r="B52" s="19" t="s">
        <v>110</v>
      </c>
      <c r="C52" s="45" t="s">
        <v>46</v>
      </c>
      <c r="D52" s="113">
        <v>4872600</v>
      </c>
      <c r="E52" s="113">
        <v>1109758.06</v>
      </c>
    </row>
    <row r="53" spans="1:5" ht="67.5">
      <c r="A53" s="14"/>
      <c r="B53" s="19" t="s">
        <v>111</v>
      </c>
      <c r="C53" s="65" t="s">
        <v>47</v>
      </c>
      <c r="D53" s="99">
        <v>295200</v>
      </c>
      <c r="E53" s="99">
        <v>56149.45</v>
      </c>
    </row>
    <row r="54" spans="1:5" ht="24.75" customHeight="1">
      <c r="A54" s="15"/>
      <c r="B54" s="19" t="s">
        <v>113</v>
      </c>
      <c r="C54" s="66" t="s">
        <v>48</v>
      </c>
      <c r="D54" s="99">
        <v>295200</v>
      </c>
      <c r="E54" s="99">
        <v>50741.54</v>
      </c>
    </row>
    <row r="55" spans="1:5" ht="51.75" customHeight="1">
      <c r="A55" s="15"/>
      <c r="B55" s="19" t="s">
        <v>112</v>
      </c>
      <c r="C55" s="67" t="s">
        <v>49</v>
      </c>
      <c r="D55" s="99">
        <v>334940</v>
      </c>
      <c r="E55" s="99">
        <v>94559.74</v>
      </c>
    </row>
    <row r="56" spans="1:5" ht="68.25" customHeight="1">
      <c r="A56" s="15"/>
      <c r="B56" s="19" t="s">
        <v>114</v>
      </c>
      <c r="C56" s="68" t="s">
        <v>50</v>
      </c>
      <c r="D56" s="114">
        <v>80000</v>
      </c>
      <c r="E56" s="115">
        <v>0</v>
      </c>
    </row>
    <row r="57" spans="1:5" ht="27.75" customHeight="1">
      <c r="A57" s="14"/>
      <c r="B57" s="19" t="s">
        <v>115</v>
      </c>
      <c r="C57" s="69" t="s">
        <v>51</v>
      </c>
      <c r="D57" s="99">
        <v>25000</v>
      </c>
      <c r="E57" s="99">
        <v>0</v>
      </c>
    </row>
    <row r="58" spans="1:5" ht="27" customHeight="1">
      <c r="A58" s="15"/>
      <c r="B58" s="19" t="s">
        <v>116</v>
      </c>
      <c r="C58" s="70" t="s">
        <v>52</v>
      </c>
      <c r="D58" s="99">
        <v>736600</v>
      </c>
      <c r="E58" s="99">
        <v>212668.34</v>
      </c>
    </row>
    <row r="59" spans="1:5" ht="36" customHeight="1">
      <c r="A59" s="15"/>
      <c r="B59" s="126" t="s">
        <v>169</v>
      </c>
      <c r="C59" s="71" t="s">
        <v>168</v>
      </c>
      <c r="D59" s="99">
        <v>20000</v>
      </c>
      <c r="E59" s="99">
        <v>0</v>
      </c>
    </row>
    <row r="60" spans="1:5" ht="55.5" customHeight="1">
      <c r="A60" s="15"/>
      <c r="B60" s="19" t="s">
        <v>117</v>
      </c>
      <c r="C60" s="72" t="s">
        <v>53</v>
      </c>
      <c r="D60" s="99">
        <v>154000</v>
      </c>
      <c r="E60" s="99">
        <v>0</v>
      </c>
    </row>
    <row r="61" spans="1:5" ht="33.75" customHeight="1">
      <c r="A61" s="14"/>
      <c r="B61" s="126" t="s">
        <v>171</v>
      </c>
      <c r="C61" s="73" t="s">
        <v>170</v>
      </c>
      <c r="D61" s="99">
        <v>12000</v>
      </c>
      <c r="E61" s="99">
        <v>0</v>
      </c>
    </row>
    <row r="62" spans="1:5" ht="27.75" customHeight="1">
      <c r="A62" s="16"/>
      <c r="B62" s="126" t="s">
        <v>173</v>
      </c>
      <c r="C62" s="74" t="s">
        <v>172</v>
      </c>
      <c r="D62" s="99">
        <v>5000</v>
      </c>
      <c r="E62" s="99">
        <v>0</v>
      </c>
    </row>
    <row r="63" spans="1:5" ht="25.5" customHeight="1">
      <c r="A63" s="16"/>
      <c r="B63" s="126" t="s">
        <v>175</v>
      </c>
      <c r="C63" s="75" t="s">
        <v>174</v>
      </c>
      <c r="D63" s="99">
        <v>5000</v>
      </c>
      <c r="E63" s="99">
        <v>0</v>
      </c>
    </row>
    <row r="64" spans="1:5" ht="56.25" customHeight="1">
      <c r="A64" s="14"/>
      <c r="B64" s="126" t="s">
        <v>177</v>
      </c>
      <c r="C64" s="76" t="s">
        <v>176</v>
      </c>
      <c r="D64" s="99">
        <v>5000</v>
      </c>
      <c r="E64" s="99">
        <v>0</v>
      </c>
    </row>
    <row r="65" spans="1:5" ht="56.25" customHeight="1">
      <c r="A65" s="14"/>
      <c r="B65" s="126" t="s">
        <v>118</v>
      </c>
      <c r="C65" s="76" t="s">
        <v>54</v>
      </c>
      <c r="D65" s="99">
        <v>4500</v>
      </c>
      <c r="E65" s="99">
        <v>0</v>
      </c>
    </row>
    <row r="66" spans="1:5" ht="56.25" customHeight="1">
      <c r="A66" s="14"/>
      <c r="B66" s="126" t="s">
        <v>119</v>
      </c>
      <c r="C66" s="76" t="s">
        <v>55</v>
      </c>
      <c r="D66" s="99">
        <v>38000</v>
      </c>
      <c r="E66" s="99">
        <v>0</v>
      </c>
    </row>
    <row r="67" spans="1:5" ht="56.25" customHeight="1">
      <c r="A67" s="14"/>
      <c r="B67" s="126" t="s">
        <v>178</v>
      </c>
      <c r="C67" s="76" t="s">
        <v>179</v>
      </c>
      <c r="D67" s="99">
        <v>4000</v>
      </c>
      <c r="E67" s="99">
        <v>0</v>
      </c>
    </row>
    <row r="68" spans="1:5" ht="56.25" customHeight="1">
      <c r="A68" s="14"/>
      <c r="B68" s="126" t="s">
        <v>120</v>
      </c>
      <c r="C68" s="76" t="s">
        <v>56</v>
      </c>
      <c r="D68" s="99">
        <v>5000</v>
      </c>
      <c r="E68" s="99">
        <v>2960</v>
      </c>
    </row>
    <row r="69" spans="1:5" ht="56.25" customHeight="1">
      <c r="A69" s="14"/>
      <c r="B69" s="126"/>
      <c r="C69" s="76"/>
      <c r="D69" s="99"/>
      <c r="E69" s="99"/>
    </row>
    <row r="70" spans="1:5" ht="30.75" customHeight="1">
      <c r="A70" s="15"/>
      <c r="B70" s="19" t="s">
        <v>121</v>
      </c>
      <c r="C70" s="77" t="s">
        <v>57</v>
      </c>
      <c r="D70" s="99">
        <v>182000</v>
      </c>
      <c r="E70" s="99">
        <v>825</v>
      </c>
    </row>
    <row r="71" spans="1:5" ht="80.25" customHeight="1">
      <c r="A71" s="15"/>
      <c r="B71" s="23" t="s">
        <v>122</v>
      </c>
      <c r="C71" s="78" t="s">
        <v>58</v>
      </c>
      <c r="D71" s="99">
        <v>3800</v>
      </c>
      <c r="E71" s="99">
        <v>0</v>
      </c>
    </row>
    <row r="72" spans="1:5" ht="56.25">
      <c r="A72" s="15"/>
      <c r="B72" s="19" t="s">
        <v>123</v>
      </c>
      <c r="C72" s="79" t="s">
        <v>59</v>
      </c>
      <c r="D72" s="99">
        <v>36000</v>
      </c>
      <c r="E72" s="99">
        <v>0</v>
      </c>
    </row>
    <row r="73" spans="1:5" ht="59.25" customHeight="1">
      <c r="A73" s="14"/>
      <c r="B73" s="23" t="s">
        <v>124</v>
      </c>
      <c r="C73" s="80" t="s">
        <v>60</v>
      </c>
      <c r="D73" s="99">
        <v>2080300</v>
      </c>
      <c r="E73" s="99">
        <v>0</v>
      </c>
    </row>
    <row r="74" spans="1:5" ht="82.5" customHeight="1">
      <c r="A74" s="15"/>
      <c r="B74" s="19" t="s">
        <v>125</v>
      </c>
      <c r="C74" s="81" t="s">
        <v>61</v>
      </c>
      <c r="D74" s="99">
        <v>1279000</v>
      </c>
      <c r="E74" s="99">
        <v>0</v>
      </c>
    </row>
    <row r="75" spans="1:5" ht="49.5" customHeight="1">
      <c r="A75" s="15"/>
      <c r="B75" s="126" t="s">
        <v>180</v>
      </c>
      <c r="C75" s="82" t="s">
        <v>181</v>
      </c>
      <c r="D75" s="99">
        <v>50000</v>
      </c>
      <c r="E75" s="99">
        <v>0</v>
      </c>
    </row>
    <row r="76" spans="1:5" ht="30.75" customHeight="1">
      <c r="A76" s="14"/>
      <c r="B76" s="126" t="s">
        <v>126</v>
      </c>
      <c r="C76" s="83" t="s">
        <v>62</v>
      </c>
      <c r="D76" s="99">
        <v>5000</v>
      </c>
      <c r="E76" s="99">
        <v>0</v>
      </c>
    </row>
    <row r="77" spans="1:5" ht="26.25" customHeight="1">
      <c r="A77" s="15"/>
      <c r="B77" s="19" t="s">
        <v>127</v>
      </c>
      <c r="C77" s="84" t="s">
        <v>63</v>
      </c>
      <c r="D77" s="116">
        <v>1452000</v>
      </c>
      <c r="E77" s="116">
        <v>270000</v>
      </c>
    </row>
    <row r="78" spans="1:5" ht="71.25" customHeight="1">
      <c r="A78" s="14"/>
      <c r="B78" s="23" t="s">
        <v>128</v>
      </c>
      <c r="C78" s="85" t="s">
        <v>64</v>
      </c>
      <c r="D78" s="117">
        <v>17458900</v>
      </c>
      <c r="E78" s="117">
        <v>528092</v>
      </c>
    </row>
    <row r="79" spans="1:5" ht="53.25" customHeight="1">
      <c r="A79" s="15"/>
      <c r="B79" s="19" t="s">
        <v>129</v>
      </c>
      <c r="C79" s="86" t="s">
        <v>65</v>
      </c>
      <c r="D79" s="99">
        <v>10238000</v>
      </c>
      <c r="E79" s="99">
        <v>344385</v>
      </c>
    </row>
    <row r="80" spans="1:5" ht="53.25" customHeight="1">
      <c r="A80" s="17"/>
      <c r="B80" s="136" t="s">
        <v>141</v>
      </c>
      <c r="C80" s="86" t="s">
        <v>146</v>
      </c>
      <c r="D80" s="99">
        <v>454000</v>
      </c>
      <c r="E80" s="99">
        <v>0</v>
      </c>
    </row>
    <row r="81" spans="1:5" ht="61.5" customHeight="1">
      <c r="A81" s="17"/>
      <c r="B81" s="128" t="s">
        <v>142</v>
      </c>
      <c r="C81" s="85" t="s">
        <v>182</v>
      </c>
      <c r="D81" s="99">
        <v>2938047</v>
      </c>
      <c r="E81" s="99">
        <v>103607</v>
      </c>
    </row>
    <row r="82" spans="1:5" ht="53.25" customHeight="1">
      <c r="A82" s="17"/>
      <c r="B82" s="126" t="s">
        <v>184</v>
      </c>
      <c r="C82" s="86" t="s">
        <v>183</v>
      </c>
      <c r="D82" s="99">
        <v>2699500</v>
      </c>
      <c r="E82" s="99">
        <v>268006.48</v>
      </c>
    </row>
    <row r="83" spans="1:5" ht="66.75" customHeight="1">
      <c r="A83" s="14"/>
      <c r="B83" s="126" t="s">
        <v>185</v>
      </c>
      <c r="C83" s="87" t="s">
        <v>186</v>
      </c>
      <c r="D83" s="118">
        <v>334853</v>
      </c>
      <c r="E83" s="119">
        <v>0</v>
      </c>
    </row>
    <row r="84" spans="1:5" ht="38.25" customHeight="1">
      <c r="A84" s="15"/>
      <c r="B84" s="126" t="s">
        <v>188</v>
      </c>
      <c r="C84" s="88" t="s">
        <v>187</v>
      </c>
      <c r="D84" s="99">
        <v>126500</v>
      </c>
      <c r="E84" s="99">
        <v>0</v>
      </c>
    </row>
    <row r="85" spans="1:5" ht="38.25" customHeight="1">
      <c r="A85" s="17"/>
      <c r="B85" s="126" t="s">
        <v>191</v>
      </c>
      <c r="C85" s="88" t="s">
        <v>189</v>
      </c>
      <c r="D85" s="99">
        <v>200000</v>
      </c>
      <c r="E85" s="99">
        <v>0</v>
      </c>
    </row>
    <row r="86" spans="1:5" ht="38.25" customHeight="1">
      <c r="A86" s="17"/>
      <c r="B86" s="126" t="s">
        <v>130</v>
      </c>
      <c r="C86" s="88" t="s">
        <v>190</v>
      </c>
      <c r="D86" s="99">
        <v>18500</v>
      </c>
      <c r="E86" s="99">
        <v>18355.61</v>
      </c>
    </row>
    <row r="87" spans="1:5" ht="38.25" customHeight="1">
      <c r="A87" s="17"/>
      <c r="B87" s="126" t="s">
        <v>192</v>
      </c>
      <c r="C87" s="88" t="s">
        <v>66</v>
      </c>
      <c r="D87" s="99">
        <v>345000</v>
      </c>
      <c r="E87" s="99">
        <v>0</v>
      </c>
    </row>
    <row r="88" spans="1:5" ht="42.75" customHeight="1">
      <c r="A88" s="14"/>
      <c r="B88" s="19" t="s">
        <v>131</v>
      </c>
      <c r="C88" s="89" t="s">
        <v>67</v>
      </c>
      <c r="D88" s="99">
        <v>738000</v>
      </c>
      <c r="E88" s="99">
        <v>178500</v>
      </c>
    </row>
    <row r="89" spans="1:5" ht="42.75" customHeight="1">
      <c r="A89" s="14"/>
      <c r="B89" s="126" t="s">
        <v>194</v>
      </c>
      <c r="C89" s="89" t="s">
        <v>193</v>
      </c>
      <c r="D89" s="99">
        <v>3940000</v>
      </c>
      <c r="E89" s="99">
        <v>100000</v>
      </c>
    </row>
    <row r="90" spans="1:5" ht="48.75" customHeight="1">
      <c r="A90" s="15"/>
      <c r="B90" s="19" t="s">
        <v>132</v>
      </c>
      <c r="C90" s="90" t="s">
        <v>68</v>
      </c>
      <c r="D90" s="99">
        <v>125000</v>
      </c>
      <c r="E90" s="99">
        <v>0</v>
      </c>
    </row>
    <row r="91" spans="1:5" ht="45.75" customHeight="1">
      <c r="A91" s="15"/>
      <c r="B91" s="126"/>
      <c r="C91" s="91"/>
      <c r="D91" s="120"/>
      <c r="E91" s="120"/>
    </row>
    <row r="92" spans="1:5" ht="46.5" customHeight="1">
      <c r="A92" s="17"/>
      <c r="B92" s="126" t="s">
        <v>133</v>
      </c>
      <c r="C92" s="46" t="s">
        <v>69</v>
      </c>
      <c r="D92" s="99">
        <v>390567</v>
      </c>
      <c r="E92" s="99">
        <v>78500</v>
      </c>
    </row>
    <row r="93" spans="1:5" ht="0.75" hidden="1" customHeight="1">
      <c r="A93" s="17"/>
      <c r="B93" s="19" t="s">
        <v>133</v>
      </c>
      <c r="C93" s="25"/>
      <c r="D93" s="99"/>
      <c r="E93" s="99"/>
    </row>
    <row r="94" spans="1:5" ht="59.25" customHeight="1">
      <c r="A94" s="14"/>
      <c r="B94" s="24"/>
      <c r="C94" s="47"/>
      <c r="D94" s="99"/>
      <c r="E94" s="99"/>
    </row>
    <row r="95" spans="1:5" ht="63" customHeight="1">
      <c r="A95" s="15"/>
      <c r="B95" s="126" t="s">
        <v>134</v>
      </c>
      <c r="C95" s="48" t="s">
        <v>70</v>
      </c>
      <c r="D95" s="121">
        <v>30000</v>
      </c>
      <c r="E95" s="121">
        <v>3200</v>
      </c>
    </row>
    <row r="96" spans="1:5" ht="66" customHeight="1">
      <c r="A96" s="15"/>
      <c r="B96" s="19" t="s">
        <v>135</v>
      </c>
      <c r="C96" s="49" t="s">
        <v>71</v>
      </c>
      <c r="D96" s="99">
        <v>270000</v>
      </c>
      <c r="E96" s="99">
        <v>57250.080000000002</v>
      </c>
    </row>
    <row r="97" spans="1:5">
      <c r="A97" s="14"/>
      <c r="B97" s="19" t="s">
        <v>109</v>
      </c>
      <c r="C97" s="92" t="s">
        <v>72</v>
      </c>
      <c r="D97" s="99">
        <v>3058051</v>
      </c>
      <c r="E97" s="99">
        <v>780284.33</v>
      </c>
    </row>
    <row r="98" spans="1:5" ht="30.75" customHeight="1">
      <c r="A98" s="15"/>
      <c r="B98" s="19" t="s">
        <v>136</v>
      </c>
      <c r="C98" s="93" t="s">
        <v>73</v>
      </c>
      <c r="D98" s="99">
        <v>50000</v>
      </c>
      <c r="E98" s="99">
        <v>0</v>
      </c>
    </row>
    <row r="99" spans="1:5" ht="49.5" customHeight="1">
      <c r="A99" s="14"/>
      <c r="C99" s="94"/>
      <c r="D99" s="122"/>
      <c r="E99" s="123"/>
    </row>
    <row r="100" spans="1:5" ht="84.75" customHeight="1">
      <c r="A100" s="15"/>
      <c r="B100" s="23" t="s">
        <v>137</v>
      </c>
      <c r="C100" s="50" t="s">
        <v>74</v>
      </c>
      <c r="D100" s="99">
        <v>1109200</v>
      </c>
      <c r="E100" s="99">
        <v>211185.11</v>
      </c>
    </row>
    <row r="101" spans="1:5" ht="41.25" customHeight="1">
      <c r="A101" s="14"/>
      <c r="B101" s="19" t="s">
        <v>109</v>
      </c>
      <c r="C101" s="51" t="s">
        <v>75</v>
      </c>
      <c r="D101" s="99">
        <v>24988193</v>
      </c>
      <c r="E101" s="99">
        <v>5538566.5599999996</v>
      </c>
    </row>
    <row r="102" spans="1:5" ht="39" customHeight="1">
      <c r="A102" s="15"/>
      <c r="B102" s="19" t="s">
        <v>138</v>
      </c>
      <c r="C102" s="95" t="s">
        <v>76</v>
      </c>
      <c r="D102" s="99">
        <v>2620650</v>
      </c>
      <c r="E102" s="99">
        <v>618199.29</v>
      </c>
    </row>
    <row r="103" spans="1:5" ht="39" customHeight="1">
      <c r="A103" s="15"/>
      <c r="B103" s="19" t="s">
        <v>139</v>
      </c>
      <c r="C103" s="52" t="s">
        <v>77</v>
      </c>
      <c r="D103" s="124">
        <v>300</v>
      </c>
      <c r="E103" s="124">
        <v>0</v>
      </c>
    </row>
    <row r="104" spans="1:5" ht="39" customHeight="1">
      <c r="A104" s="17"/>
      <c r="B104" s="126" t="s">
        <v>195</v>
      </c>
      <c r="C104" s="52" t="s">
        <v>196</v>
      </c>
      <c r="D104" s="124">
        <v>40000</v>
      </c>
      <c r="E104" s="124">
        <v>0</v>
      </c>
    </row>
    <row r="105" spans="1:5" ht="60" customHeight="1">
      <c r="A105" s="15"/>
      <c r="B105" s="19" t="s">
        <v>140</v>
      </c>
      <c r="C105" s="96" t="s">
        <v>78</v>
      </c>
      <c r="D105" s="125">
        <v>40000</v>
      </c>
      <c r="E105" s="125">
        <v>0</v>
      </c>
    </row>
    <row r="106" spans="1:5">
      <c r="C106" s="26"/>
      <c r="D106" s="26"/>
      <c r="E106" s="26"/>
    </row>
    <row r="107" spans="1:5">
      <c r="A107" t="s">
        <v>4</v>
      </c>
      <c r="B107" s="26"/>
      <c r="C107" s="26"/>
      <c r="D107" s="26"/>
      <c r="E107" s="26"/>
    </row>
    <row r="108" spans="1:5">
      <c r="A108" t="s">
        <v>5</v>
      </c>
      <c r="B108" s="26"/>
      <c r="C108" s="26"/>
      <c r="D108" s="26"/>
      <c r="E108" s="26"/>
    </row>
    <row r="109" spans="1:5">
      <c r="B109" s="26"/>
      <c r="C109" s="26"/>
      <c r="D109" s="26"/>
      <c r="E109" s="26"/>
    </row>
    <row r="110" spans="1:5">
      <c r="B110" s="26"/>
      <c r="C110" s="26"/>
      <c r="D110" s="26"/>
      <c r="E110" s="26"/>
    </row>
    <row r="111" spans="1:5">
      <c r="B111" s="26"/>
    </row>
  </sheetData>
  <mergeCells count="1">
    <mergeCell ref="B1:E1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 начальник</dc:creator>
  <cp:lastModifiedBy>ФО начальник</cp:lastModifiedBy>
  <cp:lastPrinted>2016-10-19T06:07:28Z</cp:lastPrinted>
  <dcterms:created xsi:type="dcterms:W3CDTF">2016-02-09T14:05:43Z</dcterms:created>
  <dcterms:modified xsi:type="dcterms:W3CDTF">2017-06-30T13:58:08Z</dcterms:modified>
</cp:coreProperties>
</file>