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90" yWindow="1905" windowWidth="12795" windowHeight="9660"/>
  </bookViews>
  <sheets>
    <sheet name="свиноводческие хозяйства" sheetId="1" r:id="rId1"/>
    <sheet name="Убойн. пун. " sheetId="2" r:id="rId2"/>
    <sheet name="Перерабат. предпр." sheetId="3" r:id="rId3"/>
  </sheets>
  <calcPr calcId="145621"/>
</workbook>
</file>

<file path=xl/calcChain.xml><?xml version="1.0" encoding="utf-8"?>
<calcChain xmlns="http://schemas.openxmlformats.org/spreadsheetml/2006/main">
  <c r="K44" i="1" l="1"/>
  <c r="B6" i="2" l="1"/>
  <c r="C6" i="2"/>
  <c r="E6" i="2"/>
  <c r="F6" i="2"/>
  <c r="B42" i="2"/>
  <c r="C42" i="2"/>
  <c r="D42" i="2"/>
  <c r="E42" i="2"/>
  <c r="F42" i="2"/>
  <c r="B41" i="2"/>
  <c r="C41" i="2"/>
  <c r="D41" i="2"/>
  <c r="E41" i="2"/>
  <c r="F41" i="2"/>
</calcChain>
</file>

<file path=xl/sharedStrings.xml><?xml version="1.0" encoding="utf-8"?>
<sst xmlns="http://schemas.openxmlformats.org/spreadsheetml/2006/main" count="873" uniqueCount="362">
  <si>
    <t>Перечень</t>
  </si>
  <si>
    <t>Район</t>
  </si>
  <si>
    <t>Наименование хозяйства (если ИП (КФХ) ФИО полностью)</t>
  </si>
  <si>
    <t>Место регистрации (Юридический адрес в соответствии с записью в ЕГРЮЛ (ЕГРИП)</t>
  </si>
  <si>
    <t>ИНН/ОГРН</t>
  </si>
  <si>
    <t>Фактическое место осуществления деятельности</t>
  </si>
  <si>
    <t>Виды деятельности</t>
  </si>
  <si>
    <t>Убой</t>
  </si>
  <si>
    <t>Переработка</t>
  </si>
  <si>
    <t>Хранение</t>
  </si>
  <si>
    <t>Содержание и разведение/поголовье</t>
  </si>
  <si>
    <t>Компартмент</t>
  </si>
  <si>
    <t>Дата проведения обследования</t>
  </si>
  <si>
    <t>да</t>
  </si>
  <si>
    <t>нет</t>
  </si>
  <si>
    <t>I</t>
  </si>
  <si>
    <t>не проводилось</t>
  </si>
  <si>
    <t>Алатырский</t>
  </si>
  <si>
    <t>СХПК «Новый путь»</t>
  </si>
  <si>
    <t>II</t>
  </si>
  <si>
    <t>IV</t>
  </si>
  <si>
    <t>III</t>
  </si>
  <si>
    <t>СХПК «Луч»</t>
  </si>
  <si>
    <t>ОАО «Рассвет»</t>
  </si>
  <si>
    <t>СХПК «Рассвет»</t>
  </si>
  <si>
    <t>ООО «Красное Сормово»</t>
  </si>
  <si>
    <t>ООО Агрофирма «Таябинка»</t>
  </si>
  <si>
    <t>СХПК «Коминтерн»</t>
  </si>
  <si>
    <t>КФХ Скворцова Елена Николаевна</t>
  </si>
  <si>
    <t>ООО «Бездна»</t>
  </si>
  <si>
    <t>Филиал ООО «Авангард» «Цивильский Бекон»</t>
  </si>
  <si>
    <t>ФГУП «Колос»</t>
  </si>
  <si>
    <t>ООО «ВДС»</t>
  </si>
  <si>
    <t>ООО ТП «Сувар - 2»</t>
  </si>
  <si>
    <t>ООО «Смак-Агро»</t>
  </si>
  <si>
    <t xml:space="preserve">ОАО «Приволжское» </t>
  </si>
  <si>
    <t>Чебоксарский район, д. Толиково, ул. Большая, д.50</t>
  </si>
  <si>
    <t>ЗАО «Прогресс»</t>
  </si>
  <si>
    <t>СХПК «им. Ленина»</t>
  </si>
  <si>
    <t>СХПК «Комбайн»</t>
  </si>
  <si>
    <t>Аликовский</t>
  </si>
  <si>
    <t>Батыревский</t>
  </si>
  <si>
    <t>ФКУ ИК-5 УФСИН России по Чувашской Республике</t>
  </si>
  <si>
    <t>ФКУ ЛИУ-7 УФСИН России по Чувашской Республике-Чувашии</t>
  </si>
  <si>
    <t>ФКУ «ИК-1 УФСИН России по Чувашской Республике - Чувашии»</t>
  </si>
  <si>
    <t>ФКУ «ИК-6 УФСИН России по Чувашской Республике - Чувашии»</t>
  </si>
  <si>
    <t>Вурнарский</t>
  </si>
  <si>
    <t>Ибресинский</t>
  </si>
  <si>
    <t>Козловский</t>
  </si>
  <si>
    <t>Красноармейский</t>
  </si>
  <si>
    <t>Красночетайский</t>
  </si>
  <si>
    <t>Моргаушский</t>
  </si>
  <si>
    <t>Урмарский</t>
  </si>
  <si>
    <t>Цивильский</t>
  </si>
  <si>
    <t>Чебоксарский</t>
  </si>
  <si>
    <t>Ядринский</t>
  </si>
  <si>
    <t>Яльчикский</t>
  </si>
  <si>
    <t>2102002138/                    1022102028816</t>
  </si>
  <si>
    <t>2104000312/                  1022102030389</t>
  </si>
  <si>
    <t>2104001210/           1022102032578</t>
  </si>
  <si>
    <t>2105003108/                       1022102029168</t>
  </si>
  <si>
    <t>ООО «Аликовский коопзаготпром»</t>
  </si>
  <si>
    <t>Канашский</t>
  </si>
  <si>
    <t>ИП Мамедов Надир Дамир Оглы.</t>
  </si>
  <si>
    <t xml:space="preserve">Канашский </t>
  </si>
  <si>
    <t>Мариинско-Посадский</t>
  </si>
  <si>
    <t>ИП Степанов Василий Андреевич</t>
  </si>
  <si>
    <t>Моргаушский район, д. Вурманкасы, ул.Хорнкасинская,3</t>
  </si>
  <si>
    <t>ИП Яндушкина Елена Ананьевна</t>
  </si>
  <si>
    <t>ИП Чиркин Александр Анатольевич</t>
  </si>
  <si>
    <t>Цивильский район, д. Янзакасы, ул. Садовая д. 46</t>
  </si>
  <si>
    <t>Чебоксарский район, п.Кугеси, Базовый проезд,4</t>
  </si>
  <si>
    <t>Чебоксары, ул.Гагарина, 47-110</t>
  </si>
  <si>
    <t>Чебоксарский район, д. М. Энзей</t>
  </si>
  <si>
    <t>г.Чебоксары, бульвар Денисова,11-8</t>
  </si>
  <si>
    <t>Чебоксарский, д. Сирмапоси, ул. Подсобное хозяйство,3</t>
  </si>
  <si>
    <t>Шумерлинский</t>
  </si>
  <si>
    <t>ИП Жижайкин Владимир Александрович</t>
  </si>
  <si>
    <t>Шумерлинский район, кордон "Первомайский" Мыслецкого лесничества</t>
  </si>
  <si>
    <t>ИП Чехулева Надежда Петровна</t>
  </si>
  <si>
    <t>г. Шумерля, ул. Чайковского, д. 11, кв. 21</t>
  </si>
  <si>
    <t>ИП Калашникова Нина Андреевна</t>
  </si>
  <si>
    <t>Шумерлинский район, с. Нижняя Кумашка, ул. Луговая, д. 25</t>
  </si>
  <si>
    <t>Янтиковский</t>
  </si>
  <si>
    <t>2101003467/  1022101628735</t>
  </si>
  <si>
    <t xml:space="preserve"> 2122003683 /1022101630033</t>
  </si>
  <si>
    <t>КФХ  Петров Олег Валерьевич</t>
  </si>
  <si>
    <t xml:space="preserve"> 210900765283 /  307213315800010</t>
  </si>
  <si>
    <t>КФХ Афанасьева Алина Александровна</t>
  </si>
  <si>
    <t xml:space="preserve">   2107003946  /1022102835468</t>
  </si>
  <si>
    <t xml:space="preserve">   211200015150 / 305213604700041</t>
  </si>
  <si>
    <t xml:space="preserve">   212700672331  / 304213636600101</t>
  </si>
  <si>
    <t xml:space="preserve">   212709255484 /309213031600017 </t>
  </si>
  <si>
    <t>1614006863/      1041639600628</t>
  </si>
  <si>
    <t>2115000184 /   1022102831651</t>
  </si>
  <si>
    <t>2115902658 /    1052137000068</t>
  </si>
  <si>
    <t>2115001558 /   1022102829682</t>
  </si>
  <si>
    <t xml:space="preserve"> 212912877764 / 311213030100031 </t>
  </si>
  <si>
    <t xml:space="preserve">  2112390970 /1112136000129</t>
  </si>
  <si>
    <t xml:space="preserve">  211263245445/    312213609600014  </t>
  </si>
  <si>
    <t xml:space="preserve"> 2112000443 / 1022102631210 </t>
  </si>
  <si>
    <t xml:space="preserve">   2110000180/      1022102630153</t>
  </si>
  <si>
    <t xml:space="preserve"> 2109902071/      1042137000883</t>
  </si>
  <si>
    <t xml:space="preserve">  2109902699/     1062137018613</t>
  </si>
  <si>
    <t xml:space="preserve">   2107003946/     1022102835468  </t>
  </si>
  <si>
    <t xml:space="preserve">2115003668 /        1022102830133 </t>
  </si>
  <si>
    <t xml:space="preserve">2128006730/     1022101138730 </t>
  </si>
  <si>
    <t>2116497650/         1072135000860</t>
  </si>
  <si>
    <t>2116540055/    1022102432010</t>
  </si>
  <si>
    <t>СХПК "к-з им. Ленина"</t>
  </si>
  <si>
    <t xml:space="preserve">    2116001663/     1132135000194</t>
  </si>
  <si>
    <t xml:space="preserve">2124015204 /   1022100910644 </t>
  </si>
  <si>
    <t xml:space="preserve">2128035699 /    1022101141039 </t>
  </si>
  <si>
    <t xml:space="preserve"> 2116480014/        1022102430723 </t>
  </si>
  <si>
    <t xml:space="preserve">520500861364 /    314213508500029 </t>
  </si>
  <si>
    <t xml:space="preserve"> 211610147216 /       313213535100019</t>
  </si>
  <si>
    <t>ИП Трофимова Елена Михайловна</t>
  </si>
  <si>
    <t xml:space="preserve">212700458000 /          305212802500018 </t>
  </si>
  <si>
    <t xml:space="preserve">213000184059 /    307213031800026 </t>
  </si>
  <si>
    <t xml:space="preserve">212700212782 /    304212807700177 </t>
  </si>
  <si>
    <t xml:space="preserve">2119000428 /     1022102628932 </t>
  </si>
  <si>
    <t xml:space="preserve">211900034101/     304213623900052  </t>
  </si>
  <si>
    <t>212500901464 / 310213805600032</t>
  </si>
  <si>
    <t xml:space="preserve">ИП Глухов Анатолий Александрович, </t>
  </si>
  <si>
    <t xml:space="preserve">ИП Силантьев Валерий Николаевич, </t>
  </si>
  <si>
    <t>212500215761 / 304213831400180</t>
  </si>
  <si>
    <t>212501012531 / 304213815600041</t>
  </si>
  <si>
    <t>212500073700 / 304213828500065</t>
  </si>
  <si>
    <t>211800706800 / 304213827800026</t>
  </si>
  <si>
    <t>2120000550/   1022101829826</t>
  </si>
  <si>
    <t>2120000253/   1022101830838</t>
  </si>
  <si>
    <t>2120000072/   1022101829914</t>
  </si>
  <si>
    <t>2120001306 /  1022101828957</t>
  </si>
  <si>
    <t>№№ пп</t>
  </si>
  <si>
    <t>№№пп</t>
  </si>
  <si>
    <t>2105002111/                 1022102029916</t>
  </si>
  <si>
    <t>429700, ЧР, Ибресинский район, пгт. Ибреси, ул. Комсомольская, 49</t>
  </si>
  <si>
    <t xml:space="preserve">  212300014377 / 314213418900022</t>
  </si>
  <si>
    <t>211202608300/313213832400040</t>
  </si>
  <si>
    <t>ИП Ильин Николай Владиславович</t>
  </si>
  <si>
    <t>211200173396/311213608000070</t>
  </si>
  <si>
    <t>ИП Волков Владислав Юрьевич</t>
  </si>
  <si>
    <t>2110052742/ 1122136000326</t>
  </si>
  <si>
    <t>ООО "Заготовки" Красночетайское РАЙПО</t>
  </si>
  <si>
    <t>2112000443/1022102631210</t>
  </si>
  <si>
    <t>СПК ПЗ "Свобода"</t>
  </si>
  <si>
    <t>211263245445/312213609600014</t>
  </si>
  <si>
    <t>212912877764/311213030100031</t>
  </si>
  <si>
    <t>ИП Скворцова Елена Николаевна</t>
  </si>
  <si>
    <t>2112390970/1112136000129</t>
  </si>
  <si>
    <t>ООО "Бездна"</t>
  </si>
  <si>
    <t>ИП Кондратьев Иван Степанович</t>
  </si>
  <si>
    <t>ИП Аказеева Оксана Ивановна</t>
  </si>
  <si>
    <t>ИП Шалеева Ольга Владимировна</t>
  </si>
  <si>
    <t>КФХ  Геваркян Захар Гарегинович</t>
  </si>
  <si>
    <t>ООО"Ядринский мясокомбинат Чувашпотребсоюза"</t>
  </si>
  <si>
    <t>ИП Соловьев Лев Михайлович</t>
  </si>
  <si>
    <t>ИП Киселев Михаил Андреевич</t>
  </si>
  <si>
    <t>КФХ Крылов Алексей Владимирович</t>
  </si>
  <si>
    <t>КФХ Пушкин Владимир Иосифович</t>
  </si>
  <si>
    <t>ЧР г Алатырь ул. Береговая, 29</t>
  </si>
  <si>
    <t xml:space="preserve">Чувашская Республика, Алатырский район, п. Калинино, </t>
  </si>
  <si>
    <t>Красноармейский район, с. Караево, ул. Центральная, 25</t>
  </si>
  <si>
    <t>ЧР, Вурнарский район, д.  Кумаши</t>
  </si>
  <si>
    <t>ЧР, Аликовский район, с.Аликово, ул. Восточная 23</t>
  </si>
  <si>
    <t>ЧР, г. Канашский район , дер. Хучель, ул. Зеленая</t>
  </si>
  <si>
    <t xml:space="preserve">ЧР, г. Канаш, ул. Кооперативная, д. 20 А </t>
  </si>
  <si>
    <t>ЧР, Козловский р., г. Козловка, ул. Шоссейная 10</t>
  </si>
  <si>
    <t>ЧР, Козловский р., г. Козловка, ул.  Шоссейная, 10</t>
  </si>
  <si>
    <t>ЧР, Красноармейский р, д.  Яманаки, ул.  Молодежная, 11</t>
  </si>
  <si>
    <t>ЧР, Красноармейский р, с. Красноармейское</t>
  </si>
  <si>
    <t>ЧР, Красночетайский р, д.  Атнары, ул. Молодежная, д. 52 а</t>
  </si>
  <si>
    <t>ЧР, Красночетайский р, д. Тоганаши</t>
  </si>
  <si>
    <t>ЧР, Красночетайский р, с. Красные Четаи, ул. Придорожная, д.3</t>
  </si>
  <si>
    <t>ЧР, Моргаушский р, д. Сятракассы, ул. Победы,6</t>
  </si>
  <si>
    <t>ЧР, Моргаушский р, д. Кашмаши</t>
  </si>
  <si>
    <t>ЧР, Моргаушский р, с. Чемеево</t>
  </si>
  <si>
    <t>ЧР, Моргаушский р, с. Моргауши 50 лет Октября д,4</t>
  </si>
  <si>
    <t>ЧР, Моргаушский р, д. Сесмеры</t>
  </si>
  <si>
    <t>ЧР, Моргаушский р, д.Рыкакасы, ул. Нижняя 21</t>
  </si>
  <si>
    <t>ЧР, Моргаушский р, д. Рыккакасы,      ул. Нижняя, 21</t>
  </si>
  <si>
    <t>Моргаушский район, д. Москакасы, ул.Москакасинская 5</t>
  </si>
  <si>
    <t>211200018680 /  304213623100021</t>
  </si>
  <si>
    <t>ЧР, Моргаушский район, д. Сятракассы, ул. Победы,6</t>
  </si>
  <si>
    <t>ЧР, Моргаушский район, д.Сесмеры</t>
  </si>
  <si>
    <t>ЧР, Моргаушский район,д.Рыкакасы, ул. Нижняя 21</t>
  </si>
  <si>
    <t>ЧР, Моргаушский район, д. Тиуши, ул. Чебоксарская, д. 35</t>
  </si>
  <si>
    <t>ЧР, Урмарский р, д.  Ст. Янситово</t>
  </si>
  <si>
    <t xml:space="preserve">211402127152 / 314213702800021 </t>
  </si>
  <si>
    <t>РТ, Буинский р, д. Кайбицы, ул. Центральная 1</t>
  </si>
  <si>
    <t>ЧР, Цивильский р, п. Опытный, ул. Центральная, 10</t>
  </si>
  <si>
    <t>ЧР, Цивильский р, п. Опытный</t>
  </si>
  <si>
    <t>ЧР, Цивильский р, с. Чурачики, ул. Мелиораторов, д. 17</t>
  </si>
  <si>
    <t>ЧР, Цивильский р, п. Опытный, ул. Центральная,2</t>
  </si>
  <si>
    <t>ЧР, Цивильский р, с. Иваново,</t>
  </si>
  <si>
    <t>ЧР, Цивильский р, г. Цивильск, ул.  Северная, д.1А</t>
  </si>
  <si>
    <t>ЧР, Цивильский р, г. Цивильск, ул.  Северная, д.1 А</t>
  </si>
  <si>
    <t>ЧР, Чебоксарский район,д.  Шинерпоси, ул.  Новаторов, 1</t>
  </si>
  <si>
    <t>ЧР, Чебоксарский район, д. Толиково, ул. Большая, д.50</t>
  </si>
  <si>
    <t>Чебоксарский район, п.Кугеси,  Базовый проезд,4</t>
  </si>
  <si>
    <t>ЧР, Чебоксарский район, с. Ишлеи, ул. Совхозная, д.4а</t>
  </si>
  <si>
    <t>ЧР, Чебоксарский район, п. Кугеси, ул. К.Маркса, 103</t>
  </si>
  <si>
    <t xml:space="preserve">ЧР, г. Шумерля, ул. Ватутина, д. 37, </t>
  </si>
  <si>
    <t>ЧР, Шумерлинский район, пос. Лесной, д. 10, кв. 31</t>
  </si>
  <si>
    <t xml:space="preserve">ЧР, г. Ядрин ул. 30 лет Победы д. 32  </t>
  </si>
  <si>
    <t>ЧР, Яльчикский р, с.  Яльчики,ул.  Октябрьская-1</t>
  </si>
  <si>
    <t>ЧР, Яльчикский р,с. Байдеряково</t>
  </si>
  <si>
    <t>ЧР, Яльчикский р, с.  Яльчики, ул.  Октябрьская-1</t>
  </si>
  <si>
    <t>ЧР, Яльчикский р, с.  Большие Яльчики, ул.  Кооперативная-15</t>
  </si>
  <si>
    <t>ЧР, Яльчикский р, с.  Большие Яльчики</t>
  </si>
  <si>
    <t>ЧР, Яльчикский р, д.  Избахтино, ул. Центральная-53</t>
  </si>
  <si>
    <t>ЧР, Яльчикский р, д. Байглычево</t>
  </si>
  <si>
    <t xml:space="preserve"> д. Кагаси, ул. Кооперативная</t>
  </si>
  <si>
    <t>ИП Митрофанова  Наталья Васильевна</t>
  </si>
  <si>
    <t>ЧР, Аликовский район, д.  Анаткасы,ул. Молодежная</t>
  </si>
  <si>
    <t>АО «Вурнарский мясокомбинат»</t>
  </si>
  <si>
    <t>429704, Чувашская Республика, Ибресинский район, д.Тойси Паразуси</t>
  </si>
  <si>
    <t>ФКУ КП-8 УФСИН России по Чувашской Республике- Чувашии</t>
  </si>
  <si>
    <t>ФКУ ИК-2 УФСИН России по Чувашской Республике- Чувашии</t>
  </si>
  <si>
    <t>429826, ЧР, г.  Алатырь, ул. Гагарина, д.325</t>
  </si>
  <si>
    <t>ЧР, Аликовский район, д. Кагаси, ул. Кооперативная, 25</t>
  </si>
  <si>
    <t>428027, ЧР, Чебоксарский район,г. Чебоксары, пр. 9- Пятилетки,5</t>
  </si>
  <si>
    <r>
      <t>428012, ЧР, г. Чебоксары,</t>
    </r>
    <r>
      <rPr>
        <sz val="7.5"/>
        <color theme="1"/>
        <rFont val="Tahoma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Лапсарский проезд, д.17</t>
    </r>
  </si>
  <si>
    <t>429500, ЧР, Чебоксарский район, с.  Абашево, пер. Абашевский, д. 1</t>
  </si>
  <si>
    <t>429520, ЧР, Чебоксарский район, д.  Курмыши, ул.  9- Пятилетки, 2</t>
  </si>
  <si>
    <t>ЧР, Чебоксарский район, с. Ишлеи, ул. Совхозная, 5</t>
  </si>
  <si>
    <t>ЧР, Моргаушский район, д. Изедеркино, ул. Молодежная д. 1</t>
  </si>
  <si>
    <t>ЧР, Моргаушский район, с. Тиуши ул. Южная д. 26</t>
  </si>
  <si>
    <t>Моргаушский район,д.Сюрла-Три  улица Речная, 80</t>
  </si>
  <si>
    <t>Моргаушский район, д.Сюрла-Три  улица Речная, 80</t>
  </si>
  <si>
    <t>ЧР, Вурнарский район, п.г.т.  Вурнары, ул. К. Маркса 54</t>
  </si>
  <si>
    <t>ЧР, Вурнарский район, д. Ойкас-Кибеки</t>
  </si>
  <si>
    <t>ЧР, Ядринский р, д. М. Тюмерля ул. Ветеранов 25</t>
  </si>
  <si>
    <t>ООО «Вурнарский мясокомбинат»</t>
  </si>
  <si>
    <t>ЧР, Вурнарский район, пгт.  Вурнары, ул. К. Маркса 54</t>
  </si>
  <si>
    <t>ЧР, Красночетайский р, с. Красные Четаи,  ул. Придорожная, д.3</t>
  </si>
  <si>
    <t>2104007660/          1082133000344</t>
  </si>
  <si>
    <t>ЧР, Моргаушский район, д. Изедеркино, ул. Молодежная, д.1</t>
  </si>
  <si>
    <t>ЧР, Янтиковский район, с. Янтиково, ул. Кирова, д.1</t>
  </si>
  <si>
    <t>ИП Харитонова Марина Александровна</t>
  </si>
  <si>
    <t>ЧР, Аликовский район, с. Аликово, ул. Северная, 4</t>
  </si>
  <si>
    <t>ЧР,Аликовский район, д. Яргунькино</t>
  </si>
  <si>
    <t>Ассоциация «НИИСХ»</t>
  </si>
  <si>
    <r>
      <t xml:space="preserve">ЧР, Цивильский р,  </t>
    </r>
    <r>
      <rPr>
        <sz val="12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г. Цивильск</t>
    </r>
  </si>
  <si>
    <t>Содержание и разведение</t>
  </si>
  <si>
    <t>СПК ПЗ «Свобода»</t>
  </si>
  <si>
    <t>429910, ЧР, Цивильский р, д.  Таушкасы, ул. Молодежная 19</t>
  </si>
  <si>
    <t>212200469684 /    315213100000403</t>
  </si>
  <si>
    <t xml:space="preserve"> ИП Рощин Алексей Владимирович</t>
  </si>
  <si>
    <t>ФКУ КП-8 УФСИН России по Чувашской Республике</t>
  </si>
  <si>
    <t>Филиал ООО «Авангард» «Батыревский бекон»</t>
  </si>
  <si>
    <t>1614006863  /   1041639600628</t>
  </si>
  <si>
    <t>ИП Сильвестров Евгений Николаевич</t>
  </si>
  <si>
    <t>ЧР, г.Канаш, ул. Чкалова, дом. 23, 1</t>
  </si>
  <si>
    <t>Чувашская Республика, г. Алатырь ул. Большая Луговая, 220</t>
  </si>
  <si>
    <t>БУ ЧР "ИБРЕСИНСКИЙ ПСИХОНЕВРОЛОГИЧЕСКИЙ ИНТЕРНАТ" МИНИСТЕРСТВА ТРУДА И СОЦИАЛЬНОЙ ЗАЩИТЫ ЧУВАШСКОЙ РЕСПУБЛИКИ</t>
  </si>
  <si>
    <t>212000859373 /       3213220300035</t>
  </si>
  <si>
    <t>ИП Головин А.Н.</t>
  </si>
  <si>
    <t>ЧР, Яльчикский район, с. Янтиково, ул. Канашская, д.13</t>
  </si>
  <si>
    <t>ЧР, Яльчикский район, с. Янтиково,</t>
  </si>
  <si>
    <t>КФХ Разумов С.П.</t>
  </si>
  <si>
    <t>212001057100 /  315213200004162</t>
  </si>
  <si>
    <t>ЧР, Яльчикский район,  с. Яльчики, ул. Юбилейная, д.19</t>
  </si>
  <si>
    <t>ЧР, Яльчикский район, с. Яльчики</t>
  </si>
  <si>
    <t xml:space="preserve">212907499644 / 314213201600037 </t>
  </si>
  <si>
    <t>г. Чебоксары</t>
  </si>
  <si>
    <t>2130141711 /  1142130010890</t>
  </si>
  <si>
    <t>ООО "Чебоксарский мясокомбинат"</t>
  </si>
  <si>
    <t>428000, ЧР,                           г. Чебоксары, Канашское шоссе, д. 27</t>
  </si>
  <si>
    <t>Перерабатывающие предприятия</t>
  </si>
  <si>
    <t>г. Шумерля, Шумерлинское лесничество, территория 45 квартал, д. 12</t>
  </si>
  <si>
    <t>ЧР, Шумерлинский район, п. Дубовка</t>
  </si>
  <si>
    <t>ЧР, Янтиковский район, с. Гришино, Чапаева , д. 9</t>
  </si>
  <si>
    <t xml:space="preserve">ЧР, Янтиковский р-н с. Гришино, Чапаева, д. 9 </t>
  </si>
  <si>
    <t>ЧР, Яльчикский р, д.  Сабанчино, ул. Центральная, д. 100</t>
  </si>
  <si>
    <t>ЧР, Яльчикский р, д.  Сабанчино</t>
  </si>
  <si>
    <t>ЧР, Моргаушский район д.Чемеево</t>
  </si>
  <si>
    <t>ЧР, Моргаушский район, с. Моргауши, 50 лет Октября, д.4</t>
  </si>
  <si>
    <t>ЧР, Аликовский район, с.  Чувашская Сорма, ул.  Советская 26</t>
  </si>
  <si>
    <t>ЧР, Аликовский район, д.  Б. Шиуши</t>
  </si>
  <si>
    <t>ЧР, Чебоксарский район, д.  Шинерпоси, ул.  Новаторов, 1</t>
  </si>
  <si>
    <t>428027, ЧР, Чебоксарский район, г. Чебоксары, пр. 9 -Пятилетки, 5</t>
  </si>
  <si>
    <t>Чувашская Республика, Алатырский район, п.  Калинино</t>
  </si>
  <si>
    <t>ЧР, Цивильский р,  д. Анчикассы</t>
  </si>
  <si>
    <t>Содержание и разведение/   поголовье</t>
  </si>
  <si>
    <t>ЧР, Мариинско-Посадский район, с. Первое Чурашево, ул. С. Яковлева, д. 27</t>
  </si>
  <si>
    <t>Чувашская Республика, Вурнарский район, д. Ойкас-Кибеки, ул. Советская, 38 "А"</t>
  </si>
  <si>
    <t>429801, Чувашская Республика -Чувашия, р-н Алатырский, п. Калинино,ул. Калинина, д. 1</t>
  </si>
  <si>
    <t>429801,Чувашия Чувашская Республика -,р-н Алатырский,,п. Калинино,ул. Калинина, д. 1</t>
  </si>
  <si>
    <t>429531, ЧР, Чебоксарский район, д. Б. Мамыши</t>
  </si>
  <si>
    <t>г. Чебоксары, пр. 9-ой Пятилетки, д.2/III-10/III, кв.139</t>
  </si>
  <si>
    <t xml:space="preserve">ЧР, г. Шумерля, ул. Ленина, д. 35, кв. 8                                                                                        </t>
  </si>
  <si>
    <t xml:space="preserve">II </t>
  </si>
  <si>
    <t>да /200</t>
  </si>
  <si>
    <t>210401904654 /    311213330400019</t>
  </si>
  <si>
    <t xml:space="preserve">КФХ Сергеев И.Н. </t>
  </si>
  <si>
    <t>ЧР, Вурнарский район, с. Малые Яуши, ул. Молодежная</t>
  </si>
  <si>
    <t>ЧР, Красноармейский р, с.  Красноармейское, ул. Слукина А.И., д 1А</t>
  </si>
  <si>
    <t>ЧР,  Яльчикский район, с. Новое Байбатырево, ул. Центральная, д.51</t>
  </si>
  <si>
    <t>ЧР, Яльчикский р, с. Тоскаево</t>
  </si>
  <si>
    <t>ЧР, Моргаушский район, д. Кашмаши</t>
  </si>
  <si>
    <t xml:space="preserve"> 212100388625/                316213000101042</t>
  </si>
  <si>
    <t>ЧР, Батыревский район, д. Булаково, ул.Николаева, д.1</t>
  </si>
  <si>
    <t>429531, ЧР, Чебоксарский район, д Яныши, ул Центральная, д 8</t>
  </si>
  <si>
    <t>ЧР, г. Шумерля, Шумерлинское лесничество, территория 45 квартал, д. 12</t>
  </si>
  <si>
    <t>да  / 278</t>
  </si>
  <si>
    <t>да / 1042</t>
  </si>
  <si>
    <t>210501480399   /   311213307600055</t>
  </si>
  <si>
    <t>ИП Степанов Алексей Николаевич</t>
  </si>
  <si>
    <t>429700  Чувашская Республика, Ибресинский район, пгт Ибреси, ул. Новая, 8</t>
  </si>
  <si>
    <t>Чувашская Республика Ибресинский район, д. Андреевка, ул Николаева, 1а</t>
  </si>
  <si>
    <t>2116002699   /   1142135000655</t>
  </si>
  <si>
    <t>ООО "Премиум БИФ"</t>
  </si>
  <si>
    <t>429526  ЧР, Чебоксарский район, д. Микши-Энзей, ул. Ленина,д.85</t>
  </si>
  <si>
    <t>429526  ЧР, Чебоксарский район, д. Микши-Энзей, ул. Ленина, д.85</t>
  </si>
  <si>
    <t>ИП КФХ Кутузова Наталия Владимировна</t>
  </si>
  <si>
    <t xml:space="preserve">ЧР, Красноармейский р, д.  Яманаки, </t>
  </si>
  <si>
    <t>212100001074   /   304213436200116</t>
  </si>
  <si>
    <t>ИП Уткин Геннадий Петрович</t>
  </si>
  <si>
    <t>ЧР, Янтиковский район, с. Янтиково, ул. К. Иванова д.18/2</t>
  </si>
  <si>
    <t>да / 73</t>
  </si>
  <si>
    <t>да / 30</t>
  </si>
  <si>
    <t xml:space="preserve">хозяйствующие субъекты осуществляющие деятельность по убою свиней, переработке и хранению продукции свиноводства </t>
  </si>
  <si>
    <t>да  /  1060</t>
  </si>
  <si>
    <t>да /365</t>
  </si>
  <si>
    <t>да / 139</t>
  </si>
  <si>
    <t>да / 12529</t>
  </si>
  <si>
    <t>да  / 5607</t>
  </si>
  <si>
    <t>хозяйствующих субъекстов осуществляющих деятельность по содержанию и разведению свиней, а также убой свиней, переработку и хранение продукции свиноводства на территории Чувашской Республики по состоянию на 05.12.2018 г.</t>
  </si>
  <si>
    <t>да / 33468</t>
  </si>
  <si>
    <t>да /785</t>
  </si>
  <si>
    <t>да /370</t>
  </si>
  <si>
    <t>2115003629/      1022102831475</t>
  </si>
  <si>
    <t>ФКУ ЛИУ-9 УФСИН России по Чувашской Республике-Чувашии</t>
  </si>
  <si>
    <t>ЧР, Цивильский р, г. Цивильск, ул.  Северная, д.13</t>
  </si>
  <si>
    <t>да/10</t>
  </si>
  <si>
    <t>212100159142/   318213000058430</t>
  </si>
  <si>
    <t>да / 227</t>
  </si>
  <si>
    <t>да/446</t>
  </si>
  <si>
    <t>да / 1007</t>
  </si>
  <si>
    <t>да / 208</t>
  </si>
  <si>
    <t>да  / 9575</t>
  </si>
  <si>
    <t>да  /3859</t>
  </si>
  <si>
    <t>да / 1242</t>
  </si>
  <si>
    <t>да / 835</t>
  </si>
  <si>
    <t>да / 925</t>
  </si>
  <si>
    <t>да / 762</t>
  </si>
  <si>
    <t>да/ 14893</t>
  </si>
  <si>
    <t>да / 2214</t>
  </si>
  <si>
    <t>да/1529</t>
  </si>
  <si>
    <t>да /572</t>
  </si>
  <si>
    <t>да / 514</t>
  </si>
  <si>
    <t>да / 163</t>
  </si>
  <si>
    <t>да / 1886</t>
  </si>
  <si>
    <t>да / 9956</t>
  </si>
  <si>
    <t xml:space="preserve">ЗАО «Прогресс» </t>
  </si>
  <si>
    <t>да /5885</t>
  </si>
  <si>
    <t>да / 195</t>
  </si>
  <si>
    <t>да / 235</t>
  </si>
  <si>
    <t>да / 1112</t>
  </si>
  <si>
    <t>да  / 1835</t>
  </si>
  <si>
    <t xml:space="preserve">37 свиноводческих ферм: закрытого типа – 37;   (в том числе 26- сельхозорганизаций (17 - мелкотоварные, 9 - крупнотоварные), 4 - КФХ, и прочие -7). 43 убойных пункта и 1 предприятие по переработке и хранению продукции свиноводства,  компартмент I – 14 СТФ и 38 убойных пункта, компартмент II – 8 СТФ  и 1 убойный пункт; компартмент III – 11 СТФ, 4 убойных пункта и 1 предприятие по переработке и хранению продукции свиноводста; компартмент IV – 4 СТФ.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</si>
</sst>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1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.5"/>
      <color theme="1"/>
      <name val="Tahoma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.5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CE6F1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Font="1" applyFill="1"/>
    <xf numFmtId="0" fontId="0" fillId="0" borderId="0" xfId="0" applyAlignment="1">
      <alignment horizontal="left" vertical="top" wrapText="1"/>
    </xf>
    <xf numFmtId="0" fontId="9" fillId="0" borderId="0" xfId="0" applyFont="1"/>
    <xf numFmtId="0" fontId="0" fillId="0" borderId="0" xfId="0" applyFill="1"/>
    <xf numFmtId="0" fontId="5" fillId="0" borderId="0" xfId="0" applyFont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left" vertical="top" wrapText="1"/>
    </xf>
    <xf numFmtId="0" fontId="15" fillId="0" borderId="5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vertical="center" wrapText="1"/>
    </xf>
    <xf numFmtId="0" fontId="0" fillId="0" borderId="0" xfId="0" applyFill="1" applyBorder="1"/>
    <xf numFmtId="0" fontId="0" fillId="0" borderId="0" xfId="0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4" fontId="5" fillId="0" borderId="5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12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top"/>
    </xf>
    <xf numFmtId="0" fontId="5" fillId="5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5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top" wrapText="1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4" fontId="5" fillId="2" borderId="5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top" wrapText="1"/>
    </xf>
    <xf numFmtId="0" fontId="5" fillId="4" borderId="5" xfId="0" applyFont="1" applyFill="1" applyBorder="1" applyAlignment="1">
      <alignment horizontal="center" vertical="top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top" wrapText="1"/>
    </xf>
    <xf numFmtId="0" fontId="15" fillId="4" borderId="5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14" fontId="5" fillId="4" borderId="5" xfId="0" applyNumberFormat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top" wrapText="1"/>
    </xf>
    <xf numFmtId="14" fontId="5" fillId="4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top" wrapText="1"/>
    </xf>
    <xf numFmtId="0" fontId="5" fillId="7" borderId="1" xfId="0" applyFont="1" applyFill="1" applyBorder="1" applyAlignment="1">
      <alignment horizontal="center" vertical="center" wrapText="1"/>
    </xf>
    <xf numFmtId="14" fontId="5" fillId="7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top" wrapText="1"/>
    </xf>
    <xf numFmtId="14" fontId="5" fillId="5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top" wrapText="1"/>
    </xf>
    <xf numFmtId="0" fontId="5" fillId="7" borderId="6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4" fontId="5" fillId="0" borderId="6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5" fillId="0" borderId="2" xfId="0" applyFont="1" applyFill="1" applyBorder="1" applyAlignment="1">
      <alignment horizontal="center" vertical="top" wrapText="1"/>
    </xf>
    <xf numFmtId="0" fontId="15" fillId="0" borderId="3" xfId="0" applyFont="1" applyFill="1" applyBorder="1" applyAlignment="1">
      <alignment horizontal="center" vertical="top" wrapText="1"/>
    </xf>
    <xf numFmtId="0" fontId="15" fillId="0" borderId="4" xfId="0" applyFont="1" applyFill="1" applyBorder="1" applyAlignment="1">
      <alignment horizontal="center" vertical="top" wrapText="1"/>
    </xf>
    <xf numFmtId="0" fontId="15" fillId="0" borderId="5" xfId="0" applyFont="1" applyFill="1" applyBorder="1" applyAlignment="1">
      <alignment horizontal="left" vertical="top"/>
    </xf>
    <xf numFmtId="0" fontId="15" fillId="0" borderId="6" xfId="0" applyFont="1" applyFill="1" applyBorder="1" applyAlignment="1">
      <alignment horizontal="left" vertical="top"/>
    </xf>
    <xf numFmtId="0" fontId="15" fillId="0" borderId="5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15" fillId="0" borderId="5" xfId="0" applyFont="1" applyFill="1" applyBorder="1" applyAlignment="1">
      <alignment horizontal="center" vertical="top" wrapText="1"/>
    </xf>
    <xf numFmtId="0" fontId="15" fillId="0" borderId="8" xfId="0" applyFont="1" applyFill="1" applyBorder="1" applyAlignment="1">
      <alignment horizontal="center" vertical="top" wrapText="1"/>
    </xf>
    <xf numFmtId="0" fontId="15" fillId="0" borderId="5" xfId="0" applyFont="1" applyFill="1" applyBorder="1" applyAlignment="1">
      <alignment horizontal="left" vertical="top" wrapText="1"/>
    </xf>
    <xf numFmtId="0" fontId="15" fillId="0" borderId="8" xfId="0" applyFont="1" applyFill="1" applyBorder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164" fontId="5" fillId="0" borderId="6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top" wrapText="1"/>
    </xf>
    <xf numFmtId="0" fontId="12" fillId="0" borderId="0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8"/>
  <sheetViews>
    <sheetView tabSelected="1" topLeftCell="A38" zoomScaleNormal="100" zoomScaleSheetLayoutView="80" workbookViewId="0">
      <selection activeCell="A60" sqref="A60:L63"/>
    </sheetView>
  </sheetViews>
  <sheetFormatPr defaultRowHeight="15" x14ac:dyDescent="0.25"/>
  <cols>
    <col min="1" max="1" width="9.140625" style="41"/>
    <col min="2" max="2" width="18.85546875" style="46" customWidth="1"/>
    <col min="3" max="3" width="15.140625" style="4" customWidth="1"/>
    <col min="4" max="4" width="17.7109375" style="3" customWidth="1"/>
    <col min="5" max="5" width="19.28515625" style="66" customWidth="1"/>
    <col min="6" max="6" width="15.42578125" style="67" customWidth="1"/>
    <col min="7" max="7" width="9.140625" style="3" customWidth="1"/>
    <col min="8" max="8" width="6.140625" style="3" customWidth="1"/>
    <col min="9" max="9" width="6.85546875" style="3" customWidth="1"/>
    <col min="10" max="10" width="5.42578125" style="3" customWidth="1"/>
    <col min="11" max="11" width="10.7109375" style="3" customWidth="1"/>
    <col min="12" max="12" width="12" style="3" customWidth="1"/>
    <col min="13" max="13" width="9.140625" style="6"/>
  </cols>
  <sheetData>
    <row r="2" spans="1:15" s="1" customFormat="1" ht="18.75" x14ac:dyDescent="0.25">
      <c r="A2" s="41"/>
      <c r="B2" s="133" t="s">
        <v>0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5"/>
    </row>
    <row r="3" spans="1:15" s="1" customFormat="1" ht="15" customHeight="1" x14ac:dyDescent="0.25">
      <c r="A3" s="41"/>
      <c r="B3" s="145" t="s">
        <v>328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40"/>
      <c r="N3" s="2"/>
      <c r="O3" s="2"/>
    </row>
    <row r="4" spans="1:15" s="1" customFormat="1" ht="15" customHeight="1" x14ac:dyDescent="0.25">
      <c r="A4" s="41"/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40"/>
      <c r="N4" s="2"/>
      <c r="O4" s="2"/>
    </row>
    <row r="5" spans="1:15" ht="33" customHeight="1" x14ac:dyDescent="0.25"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40"/>
      <c r="N5" s="2"/>
      <c r="O5" s="2"/>
    </row>
    <row r="6" spans="1:15" ht="24.75" customHeight="1" x14ac:dyDescent="0.25">
      <c r="A6" s="130" t="s">
        <v>134</v>
      </c>
      <c r="B6" s="137" t="s">
        <v>1</v>
      </c>
      <c r="C6" s="139" t="s">
        <v>4</v>
      </c>
      <c r="D6" s="141" t="s">
        <v>2</v>
      </c>
      <c r="E6" s="141" t="s">
        <v>3</v>
      </c>
      <c r="F6" s="141" t="s">
        <v>5</v>
      </c>
      <c r="G6" s="134" t="s">
        <v>6</v>
      </c>
      <c r="H6" s="135"/>
      <c r="I6" s="135"/>
      <c r="J6" s="136"/>
      <c r="K6" s="143" t="s">
        <v>11</v>
      </c>
      <c r="L6" s="143" t="s">
        <v>12</v>
      </c>
    </row>
    <row r="7" spans="1:15" ht="48" x14ac:dyDescent="0.25">
      <c r="A7" s="130"/>
      <c r="B7" s="138"/>
      <c r="C7" s="140"/>
      <c r="D7" s="142"/>
      <c r="E7" s="142"/>
      <c r="F7" s="142"/>
      <c r="G7" s="9" t="s">
        <v>244</v>
      </c>
      <c r="H7" s="10" t="s">
        <v>7</v>
      </c>
      <c r="I7" s="10" t="s">
        <v>8</v>
      </c>
      <c r="J7" s="9" t="s">
        <v>9</v>
      </c>
      <c r="K7" s="144"/>
      <c r="L7" s="144"/>
    </row>
    <row r="8" spans="1:15" s="6" customFormat="1" ht="95.25" customHeight="1" x14ac:dyDescent="0.25">
      <c r="A8" s="128">
        <v>1</v>
      </c>
      <c r="B8" s="125" t="s">
        <v>17</v>
      </c>
      <c r="C8" s="32" t="s">
        <v>84</v>
      </c>
      <c r="D8" s="27" t="s">
        <v>217</v>
      </c>
      <c r="E8" s="61" t="s">
        <v>287</v>
      </c>
      <c r="F8" s="59" t="s">
        <v>288</v>
      </c>
      <c r="G8" s="27" t="s">
        <v>339</v>
      </c>
      <c r="H8" s="27" t="s">
        <v>13</v>
      </c>
      <c r="I8" s="27" t="s">
        <v>14</v>
      </c>
      <c r="J8" s="27" t="s">
        <v>14</v>
      </c>
      <c r="K8" s="27" t="s">
        <v>15</v>
      </c>
      <c r="L8" s="33">
        <v>41764</v>
      </c>
    </row>
    <row r="9" spans="1:15" s="6" customFormat="1" ht="69.75" customHeight="1" x14ac:dyDescent="0.25">
      <c r="A9" s="128">
        <v>2</v>
      </c>
      <c r="B9" s="125" t="s">
        <v>17</v>
      </c>
      <c r="C9" s="32" t="s">
        <v>85</v>
      </c>
      <c r="D9" s="25" t="s">
        <v>218</v>
      </c>
      <c r="E9" s="35" t="s">
        <v>219</v>
      </c>
      <c r="F9" s="35" t="s">
        <v>219</v>
      </c>
      <c r="G9" s="25" t="s">
        <v>340</v>
      </c>
      <c r="H9" s="25" t="s">
        <v>13</v>
      </c>
      <c r="I9" s="25" t="s">
        <v>14</v>
      </c>
      <c r="J9" s="25" t="s">
        <v>14</v>
      </c>
      <c r="K9" s="25" t="s">
        <v>15</v>
      </c>
      <c r="L9" s="26">
        <v>41666</v>
      </c>
    </row>
    <row r="10" spans="1:15" s="6" customFormat="1" ht="51" x14ac:dyDescent="0.25">
      <c r="A10" s="128">
        <v>3</v>
      </c>
      <c r="B10" s="87" t="s">
        <v>40</v>
      </c>
      <c r="C10" s="88" t="s">
        <v>57</v>
      </c>
      <c r="D10" s="62" t="s">
        <v>18</v>
      </c>
      <c r="E10" s="89" t="s">
        <v>278</v>
      </c>
      <c r="F10" s="90" t="s">
        <v>279</v>
      </c>
      <c r="G10" s="62" t="s">
        <v>305</v>
      </c>
      <c r="H10" s="62" t="s">
        <v>13</v>
      </c>
      <c r="I10" s="62" t="s">
        <v>14</v>
      </c>
      <c r="J10" s="62" t="s">
        <v>14</v>
      </c>
      <c r="K10" s="85" t="s">
        <v>21</v>
      </c>
      <c r="L10" s="91">
        <v>42780</v>
      </c>
    </row>
    <row r="11" spans="1:15" s="6" customFormat="1" ht="67.5" customHeight="1" x14ac:dyDescent="0.25">
      <c r="A11" s="128">
        <v>4</v>
      </c>
      <c r="B11" s="87" t="s">
        <v>40</v>
      </c>
      <c r="C11" s="92" t="s">
        <v>87</v>
      </c>
      <c r="D11" s="62" t="s">
        <v>86</v>
      </c>
      <c r="E11" s="89" t="s">
        <v>162</v>
      </c>
      <c r="F11" s="89" t="s">
        <v>214</v>
      </c>
      <c r="G11" s="62" t="s">
        <v>306</v>
      </c>
      <c r="H11" s="62" t="s">
        <v>14</v>
      </c>
      <c r="I11" s="62" t="s">
        <v>14</v>
      </c>
      <c r="J11" s="62" t="s">
        <v>14</v>
      </c>
      <c r="K11" s="131" t="s">
        <v>21</v>
      </c>
      <c r="L11" s="91">
        <v>42731</v>
      </c>
    </row>
    <row r="12" spans="1:15" s="6" customFormat="1" ht="15" hidden="1" customHeight="1" x14ac:dyDescent="0.25">
      <c r="A12" s="128"/>
      <c r="B12" s="87"/>
      <c r="C12" s="93"/>
      <c r="D12" s="62"/>
      <c r="E12" s="94"/>
      <c r="F12" s="89"/>
      <c r="G12" s="62"/>
      <c r="H12" s="62"/>
      <c r="I12" s="62"/>
      <c r="J12" s="62"/>
      <c r="K12" s="132"/>
      <c r="L12" s="91"/>
    </row>
    <row r="13" spans="1:15" s="6" customFormat="1" ht="15" hidden="1" customHeight="1" x14ac:dyDescent="0.25">
      <c r="A13" s="128"/>
      <c r="B13" s="54"/>
      <c r="C13" s="24"/>
      <c r="D13" s="22"/>
      <c r="E13" s="65"/>
      <c r="F13" s="35"/>
      <c r="G13" s="22"/>
      <c r="H13" s="22"/>
      <c r="I13" s="22"/>
      <c r="J13" s="22"/>
      <c r="K13" s="22"/>
      <c r="L13" s="23"/>
    </row>
    <row r="14" spans="1:15" s="6" customFormat="1" ht="68.25" customHeight="1" x14ac:dyDescent="0.25">
      <c r="A14" s="128">
        <v>5</v>
      </c>
      <c r="B14" s="108" t="s">
        <v>41</v>
      </c>
      <c r="C14" s="109" t="s">
        <v>251</v>
      </c>
      <c r="D14" s="110" t="s">
        <v>250</v>
      </c>
      <c r="E14" s="111" t="s">
        <v>189</v>
      </c>
      <c r="F14" s="111" t="s">
        <v>302</v>
      </c>
      <c r="G14" s="47" t="s">
        <v>326</v>
      </c>
      <c r="H14" s="47" t="s">
        <v>14</v>
      </c>
      <c r="I14" s="47" t="s">
        <v>14</v>
      </c>
      <c r="J14" s="47" t="s">
        <v>14</v>
      </c>
      <c r="K14" s="47" t="s">
        <v>20</v>
      </c>
      <c r="L14" s="112">
        <v>42964</v>
      </c>
    </row>
    <row r="15" spans="1:15" s="6" customFormat="1" ht="38.25" x14ac:dyDescent="0.25">
      <c r="A15" s="128">
        <v>6</v>
      </c>
      <c r="B15" s="95" t="s">
        <v>46</v>
      </c>
      <c r="C15" s="88" t="s">
        <v>58</v>
      </c>
      <c r="D15" s="96" t="s">
        <v>215</v>
      </c>
      <c r="E15" s="90" t="s">
        <v>230</v>
      </c>
      <c r="F15" s="90" t="s">
        <v>163</v>
      </c>
      <c r="G15" s="85" t="s">
        <v>347</v>
      </c>
      <c r="H15" s="85" t="s">
        <v>14</v>
      </c>
      <c r="I15" s="85" t="s">
        <v>14</v>
      </c>
      <c r="J15" s="85" t="s">
        <v>14</v>
      </c>
      <c r="K15" s="85" t="s">
        <v>21</v>
      </c>
      <c r="L15" s="97">
        <v>42290</v>
      </c>
    </row>
    <row r="16" spans="1:15" s="6" customFormat="1" ht="87" customHeight="1" x14ac:dyDescent="0.25">
      <c r="A16" s="128">
        <v>7</v>
      </c>
      <c r="B16" s="98" t="s">
        <v>46</v>
      </c>
      <c r="C16" s="99" t="s">
        <v>59</v>
      </c>
      <c r="D16" s="100" t="s">
        <v>22</v>
      </c>
      <c r="E16" s="89" t="s">
        <v>286</v>
      </c>
      <c r="F16" s="89" t="s">
        <v>231</v>
      </c>
      <c r="G16" s="62" t="s">
        <v>323</v>
      </c>
      <c r="H16" s="62" t="s">
        <v>14</v>
      </c>
      <c r="I16" s="62" t="s">
        <v>14</v>
      </c>
      <c r="J16" s="62" t="s">
        <v>14</v>
      </c>
      <c r="K16" s="62" t="s">
        <v>21</v>
      </c>
      <c r="L16" s="91">
        <v>42646</v>
      </c>
    </row>
    <row r="17" spans="1:12" s="6" customFormat="1" ht="78.75" customHeight="1" x14ac:dyDescent="0.25">
      <c r="A17" s="128">
        <v>8</v>
      </c>
      <c r="B17" s="87" t="s">
        <v>47</v>
      </c>
      <c r="C17" s="99" t="s">
        <v>60</v>
      </c>
      <c r="D17" s="100" t="s">
        <v>23</v>
      </c>
      <c r="E17" s="101" t="s">
        <v>216</v>
      </c>
      <c r="F17" s="89" t="s">
        <v>216</v>
      </c>
      <c r="G17" s="62" t="s">
        <v>341</v>
      </c>
      <c r="H17" s="62" t="s">
        <v>14</v>
      </c>
      <c r="I17" s="62" t="s">
        <v>14</v>
      </c>
      <c r="J17" s="62" t="s">
        <v>14</v>
      </c>
      <c r="K17" s="62" t="s">
        <v>21</v>
      </c>
      <c r="L17" s="102">
        <v>42353</v>
      </c>
    </row>
    <row r="18" spans="1:12" s="6" customFormat="1" ht="146.25" customHeight="1" x14ac:dyDescent="0.25">
      <c r="A18" s="128">
        <v>9</v>
      </c>
      <c r="B18" s="54" t="s">
        <v>47</v>
      </c>
      <c r="C18" s="60" t="s">
        <v>135</v>
      </c>
      <c r="D18" s="75" t="s">
        <v>255</v>
      </c>
      <c r="E18" s="35" t="s">
        <v>136</v>
      </c>
      <c r="F18" s="35" t="s">
        <v>136</v>
      </c>
      <c r="G18" s="75" t="s">
        <v>320</v>
      </c>
      <c r="H18" s="75" t="s">
        <v>14</v>
      </c>
      <c r="I18" s="75" t="s">
        <v>14</v>
      </c>
      <c r="J18" s="75" t="s">
        <v>14</v>
      </c>
      <c r="K18" s="75" t="s">
        <v>15</v>
      </c>
      <c r="L18" s="75" t="s">
        <v>16</v>
      </c>
    </row>
    <row r="19" spans="1:12" s="6" customFormat="1" ht="51" x14ac:dyDescent="0.25">
      <c r="A19" s="128">
        <v>10</v>
      </c>
      <c r="B19" s="54" t="s">
        <v>48</v>
      </c>
      <c r="C19" s="60" t="s">
        <v>104</v>
      </c>
      <c r="D19" s="75" t="s">
        <v>42</v>
      </c>
      <c r="E19" s="35" t="s">
        <v>168</v>
      </c>
      <c r="F19" s="35" t="s">
        <v>168</v>
      </c>
      <c r="G19" s="75" t="s">
        <v>338</v>
      </c>
      <c r="H19" s="75" t="s">
        <v>13</v>
      </c>
      <c r="I19" s="75" t="s">
        <v>14</v>
      </c>
      <c r="J19" s="75" t="s">
        <v>14</v>
      </c>
      <c r="K19" s="75" t="s">
        <v>15</v>
      </c>
      <c r="L19" s="75" t="s">
        <v>16</v>
      </c>
    </row>
    <row r="20" spans="1:12" s="6" customFormat="1" ht="38.25" x14ac:dyDescent="0.25">
      <c r="A20" s="128">
        <v>11</v>
      </c>
      <c r="B20" s="113" t="s">
        <v>49</v>
      </c>
      <c r="C20" s="99" t="s">
        <v>103</v>
      </c>
      <c r="D20" s="100" t="s">
        <v>25</v>
      </c>
      <c r="E20" s="89" t="s">
        <v>169</v>
      </c>
      <c r="F20" s="89" t="s">
        <v>316</v>
      </c>
      <c r="G20" s="62" t="s">
        <v>349</v>
      </c>
      <c r="H20" s="62" t="s">
        <v>14</v>
      </c>
      <c r="I20" s="62" t="s">
        <v>14</v>
      </c>
      <c r="J20" s="62" t="s">
        <v>14</v>
      </c>
      <c r="K20" s="62" t="s">
        <v>21</v>
      </c>
      <c r="L20" s="91">
        <v>42475</v>
      </c>
    </row>
    <row r="21" spans="1:12" s="6" customFormat="1" ht="63.75" x14ac:dyDescent="0.25">
      <c r="A21" s="128">
        <v>12</v>
      </c>
      <c r="B21" s="113" t="s">
        <v>49</v>
      </c>
      <c r="C21" s="99" t="s">
        <v>102</v>
      </c>
      <c r="D21" s="100" t="s">
        <v>26</v>
      </c>
      <c r="E21" s="89" t="s">
        <v>297</v>
      </c>
      <c r="F21" s="89" t="s">
        <v>170</v>
      </c>
      <c r="G21" s="62" t="s">
        <v>327</v>
      </c>
      <c r="H21" s="62" t="s">
        <v>13</v>
      </c>
      <c r="I21" s="62" t="s">
        <v>14</v>
      </c>
      <c r="J21" s="62" t="s">
        <v>14</v>
      </c>
      <c r="K21" s="62" t="s">
        <v>21</v>
      </c>
      <c r="L21" s="91">
        <v>42510</v>
      </c>
    </row>
    <row r="22" spans="1:12" s="6" customFormat="1" ht="38.25" x14ac:dyDescent="0.25">
      <c r="A22" s="128">
        <v>13</v>
      </c>
      <c r="B22" s="114" t="s">
        <v>50</v>
      </c>
      <c r="C22" s="104" t="s">
        <v>101</v>
      </c>
      <c r="D22" s="106" t="s">
        <v>27</v>
      </c>
      <c r="E22" s="105" t="s">
        <v>171</v>
      </c>
      <c r="F22" s="105" t="s">
        <v>172</v>
      </c>
      <c r="G22" s="106" t="s">
        <v>348</v>
      </c>
      <c r="H22" s="106" t="s">
        <v>14</v>
      </c>
      <c r="I22" s="106" t="s">
        <v>14</v>
      </c>
      <c r="J22" s="106" t="s">
        <v>14</v>
      </c>
      <c r="K22" s="106" t="s">
        <v>19</v>
      </c>
      <c r="L22" s="107">
        <v>43179</v>
      </c>
    </row>
    <row r="23" spans="1:12" s="6" customFormat="1" ht="38.25" x14ac:dyDescent="0.25">
      <c r="A23" s="128">
        <v>14</v>
      </c>
      <c r="B23" s="103" t="s">
        <v>51</v>
      </c>
      <c r="C23" s="104" t="s">
        <v>100</v>
      </c>
      <c r="D23" s="106" t="s">
        <v>245</v>
      </c>
      <c r="E23" s="105" t="s">
        <v>174</v>
      </c>
      <c r="F23" s="105" t="s">
        <v>175</v>
      </c>
      <c r="G23" s="106" t="s">
        <v>350</v>
      </c>
      <c r="H23" s="106" t="s">
        <v>13</v>
      </c>
      <c r="I23" s="106" t="s">
        <v>14</v>
      </c>
      <c r="J23" s="106" t="s">
        <v>14</v>
      </c>
      <c r="K23" s="106" t="s">
        <v>19</v>
      </c>
      <c r="L23" s="107">
        <v>41599</v>
      </c>
    </row>
    <row r="24" spans="1:12" s="6" customFormat="1" ht="38.25" x14ac:dyDescent="0.25">
      <c r="A24" s="128">
        <v>15</v>
      </c>
      <c r="B24" s="103" t="s">
        <v>51</v>
      </c>
      <c r="C24" s="115" t="s">
        <v>99</v>
      </c>
      <c r="D24" s="106" t="s">
        <v>88</v>
      </c>
      <c r="E24" s="116" t="s">
        <v>226</v>
      </c>
      <c r="F24" s="105" t="s">
        <v>176</v>
      </c>
      <c r="G24" s="106" t="s">
        <v>351</v>
      </c>
      <c r="H24" s="106" t="s">
        <v>13</v>
      </c>
      <c r="I24" s="106" t="s">
        <v>14</v>
      </c>
      <c r="J24" s="106" t="s">
        <v>14</v>
      </c>
      <c r="K24" s="106" t="s">
        <v>19</v>
      </c>
      <c r="L24" s="107">
        <v>42867</v>
      </c>
    </row>
    <row r="25" spans="1:12" s="6" customFormat="1" ht="38.25" x14ac:dyDescent="0.25">
      <c r="A25" s="128">
        <v>16</v>
      </c>
      <c r="B25" s="54" t="s">
        <v>51</v>
      </c>
      <c r="C25" s="29" t="s">
        <v>97</v>
      </c>
      <c r="D25" s="25" t="s">
        <v>28</v>
      </c>
      <c r="E25" s="35" t="s">
        <v>177</v>
      </c>
      <c r="F25" s="35" t="s">
        <v>178</v>
      </c>
      <c r="G25" s="25" t="s">
        <v>352</v>
      </c>
      <c r="H25" s="25" t="s">
        <v>13</v>
      </c>
      <c r="I25" s="25" t="s">
        <v>14</v>
      </c>
      <c r="J25" s="25" t="s">
        <v>14</v>
      </c>
      <c r="K25" s="25" t="s">
        <v>15</v>
      </c>
      <c r="L25" s="58">
        <v>42870</v>
      </c>
    </row>
    <row r="26" spans="1:12" s="6" customFormat="1" ht="51" x14ac:dyDescent="0.25">
      <c r="A26" s="128">
        <v>17</v>
      </c>
      <c r="B26" s="54" t="s">
        <v>51</v>
      </c>
      <c r="C26" s="29" t="s">
        <v>98</v>
      </c>
      <c r="D26" s="25" t="s">
        <v>29</v>
      </c>
      <c r="E26" s="35" t="s">
        <v>179</v>
      </c>
      <c r="F26" s="35" t="s">
        <v>180</v>
      </c>
      <c r="G26" s="25" t="s">
        <v>353</v>
      </c>
      <c r="H26" s="25" t="s">
        <v>13</v>
      </c>
      <c r="I26" s="25" t="s">
        <v>14</v>
      </c>
      <c r="J26" s="25" t="s">
        <v>14</v>
      </c>
      <c r="K26" s="25" t="s">
        <v>15</v>
      </c>
      <c r="L26" s="25" t="s">
        <v>16</v>
      </c>
    </row>
    <row r="27" spans="1:12" s="6" customFormat="1" ht="38.25" x14ac:dyDescent="0.25">
      <c r="A27" s="128">
        <v>18</v>
      </c>
      <c r="B27" s="125" t="s">
        <v>52</v>
      </c>
      <c r="C27" s="52" t="s">
        <v>188</v>
      </c>
      <c r="D27" s="49" t="s">
        <v>158</v>
      </c>
      <c r="E27" s="35" t="s">
        <v>187</v>
      </c>
      <c r="F27" s="35" t="s">
        <v>187</v>
      </c>
      <c r="G27" s="49" t="s">
        <v>337</v>
      </c>
      <c r="H27" s="49" t="s">
        <v>14</v>
      </c>
      <c r="I27" s="49" t="s">
        <v>14</v>
      </c>
      <c r="J27" s="49" t="s">
        <v>14</v>
      </c>
      <c r="K27" s="49" t="s">
        <v>15</v>
      </c>
      <c r="L27" s="49" t="s">
        <v>16</v>
      </c>
    </row>
    <row r="28" spans="1:12" s="6" customFormat="1" ht="51" x14ac:dyDescent="0.25">
      <c r="A28" s="128">
        <v>19</v>
      </c>
      <c r="B28" s="108" t="s">
        <v>53</v>
      </c>
      <c r="C28" s="109" t="s">
        <v>93</v>
      </c>
      <c r="D28" s="110" t="s">
        <v>30</v>
      </c>
      <c r="E28" s="111" t="s">
        <v>189</v>
      </c>
      <c r="F28" s="111" t="s">
        <v>246</v>
      </c>
      <c r="G28" s="47" t="s">
        <v>329</v>
      </c>
      <c r="H28" s="47" t="s">
        <v>13</v>
      </c>
      <c r="I28" s="47" t="s">
        <v>14</v>
      </c>
      <c r="J28" s="47" t="s">
        <v>14</v>
      </c>
      <c r="K28" s="47" t="s">
        <v>20</v>
      </c>
      <c r="L28" s="112">
        <v>40605</v>
      </c>
    </row>
    <row r="29" spans="1:12" s="6" customFormat="1" ht="38.25" x14ac:dyDescent="0.25">
      <c r="A29" s="128">
        <v>20</v>
      </c>
      <c r="B29" s="54" t="s">
        <v>53</v>
      </c>
      <c r="C29" s="29" t="s">
        <v>94</v>
      </c>
      <c r="D29" s="25" t="s">
        <v>31</v>
      </c>
      <c r="E29" s="35" t="s">
        <v>190</v>
      </c>
      <c r="F29" s="35" t="s">
        <v>191</v>
      </c>
      <c r="G29" s="25" t="s">
        <v>330</v>
      </c>
      <c r="H29" s="25" t="s">
        <v>14</v>
      </c>
      <c r="I29" s="25" t="s">
        <v>14</v>
      </c>
      <c r="J29" s="25" t="s">
        <v>14</v>
      </c>
      <c r="K29" s="25" t="s">
        <v>15</v>
      </c>
      <c r="L29" s="58">
        <v>42884</v>
      </c>
    </row>
    <row r="30" spans="1:12" s="6" customFormat="1" ht="38.25" x14ac:dyDescent="0.25">
      <c r="A30" s="128">
        <v>21</v>
      </c>
      <c r="B30" s="103" t="s">
        <v>53</v>
      </c>
      <c r="C30" s="104" t="s">
        <v>95</v>
      </c>
      <c r="D30" s="106" t="s">
        <v>32</v>
      </c>
      <c r="E30" s="105" t="s">
        <v>192</v>
      </c>
      <c r="F30" s="105" t="s">
        <v>283</v>
      </c>
      <c r="G30" s="106" t="s">
        <v>324</v>
      </c>
      <c r="H30" s="106" t="s">
        <v>14</v>
      </c>
      <c r="I30" s="106" t="s">
        <v>14</v>
      </c>
      <c r="J30" s="106" t="s">
        <v>14</v>
      </c>
      <c r="K30" s="106" t="s">
        <v>19</v>
      </c>
      <c r="L30" s="107">
        <v>42913</v>
      </c>
    </row>
    <row r="31" spans="1:12" s="6" customFormat="1" ht="38.25" x14ac:dyDescent="0.25">
      <c r="A31" s="128">
        <v>22</v>
      </c>
      <c r="B31" s="103" t="s">
        <v>53</v>
      </c>
      <c r="C31" s="104" t="s">
        <v>96</v>
      </c>
      <c r="D31" s="106" t="s">
        <v>242</v>
      </c>
      <c r="E31" s="105" t="s">
        <v>193</v>
      </c>
      <c r="F31" s="105" t="s">
        <v>194</v>
      </c>
      <c r="G31" s="106" t="s">
        <v>331</v>
      </c>
      <c r="H31" s="106" t="s">
        <v>14</v>
      </c>
      <c r="I31" s="106" t="s">
        <v>14</v>
      </c>
      <c r="J31" s="106" t="s">
        <v>14</v>
      </c>
      <c r="K31" s="106" t="s">
        <v>19</v>
      </c>
      <c r="L31" s="107">
        <v>42670</v>
      </c>
    </row>
    <row r="32" spans="1:12" s="6" customFormat="1" ht="38.25" x14ac:dyDescent="0.25">
      <c r="A32" s="128">
        <v>23</v>
      </c>
      <c r="B32" s="103" t="s">
        <v>53</v>
      </c>
      <c r="C32" s="104" t="s">
        <v>96</v>
      </c>
      <c r="D32" s="106" t="s">
        <v>242</v>
      </c>
      <c r="E32" s="105" t="s">
        <v>193</v>
      </c>
      <c r="F32" s="105" t="s">
        <v>243</v>
      </c>
      <c r="G32" s="106" t="s">
        <v>293</v>
      </c>
      <c r="H32" s="106" t="s">
        <v>14</v>
      </c>
      <c r="I32" s="106" t="s">
        <v>14</v>
      </c>
      <c r="J32" s="106" t="s">
        <v>14</v>
      </c>
      <c r="K32" s="106" t="s">
        <v>19</v>
      </c>
      <c r="L32" s="107">
        <v>42670</v>
      </c>
    </row>
    <row r="33" spans="1:12" s="6" customFormat="1" ht="63.75" x14ac:dyDescent="0.25">
      <c r="A33" s="128">
        <v>24</v>
      </c>
      <c r="B33" s="54" t="s">
        <v>53</v>
      </c>
      <c r="C33" s="29" t="s">
        <v>105</v>
      </c>
      <c r="D33" s="25" t="s">
        <v>43</v>
      </c>
      <c r="E33" s="35" t="s">
        <v>195</v>
      </c>
      <c r="F33" s="35" t="s">
        <v>196</v>
      </c>
      <c r="G33" s="25" t="s">
        <v>325</v>
      </c>
      <c r="H33" s="25" t="s">
        <v>13</v>
      </c>
      <c r="I33" s="25" t="s">
        <v>14</v>
      </c>
      <c r="J33" s="25" t="s">
        <v>14</v>
      </c>
      <c r="K33" s="25" t="s">
        <v>15</v>
      </c>
      <c r="L33" s="58">
        <v>43160</v>
      </c>
    </row>
    <row r="34" spans="1:12" s="6" customFormat="1" ht="63.75" x14ac:dyDescent="0.25">
      <c r="A34" s="128">
        <v>25</v>
      </c>
      <c r="B34" s="54" t="s">
        <v>53</v>
      </c>
      <c r="C34" s="60" t="s">
        <v>332</v>
      </c>
      <c r="D34" s="126" t="s">
        <v>333</v>
      </c>
      <c r="E34" s="35" t="s">
        <v>334</v>
      </c>
      <c r="F34" s="35" t="s">
        <v>334</v>
      </c>
      <c r="G34" s="126" t="s">
        <v>335</v>
      </c>
      <c r="H34" s="126" t="s">
        <v>13</v>
      </c>
      <c r="I34" s="126" t="s">
        <v>14</v>
      </c>
      <c r="J34" s="126" t="s">
        <v>14</v>
      </c>
      <c r="K34" s="126" t="s">
        <v>15</v>
      </c>
      <c r="L34" s="58">
        <v>43396</v>
      </c>
    </row>
    <row r="35" spans="1:12" s="6" customFormat="1" ht="51" x14ac:dyDescent="0.25">
      <c r="A35" s="128">
        <v>26</v>
      </c>
      <c r="B35" s="108" t="s">
        <v>54</v>
      </c>
      <c r="C35" s="109" t="s">
        <v>106</v>
      </c>
      <c r="D35" s="110" t="s">
        <v>33</v>
      </c>
      <c r="E35" s="111" t="s">
        <v>281</v>
      </c>
      <c r="F35" s="111" t="s">
        <v>280</v>
      </c>
      <c r="G35" s="47" t="s">
        <v>354</v>
      </c>
      <c r="H35" s="47" t="s">
        <v>14</v>
      </c>
      <c r="I35" s="47" t="s">
        <v>14</v>
      </c>
      <c r="J35" s="47" t="s">
        <v>14</v>
      </c>
      <c r="K35" s="47" t="s">
        <v>20</v>
      </c>
      <c r="L35" s="112">
        <v>41724</v>
      </c>
    </row>
    <row r="36" spans="1:12" s="6" customFormat="1" ht="51" x14ac:dyDescent="0.25">
      <c r="A36" s="128">
        <v>27</v>
      </c>
      <c r="B36" s="108" t="s">
        <v>54</v>
      </c>
      <c r="C36" s="109" t="s">
        <v>107</v>
      </c>
      <c r="D36" s="110" t="s">
        <v>34</v>
      </c>
      <c r="E36" s="111" t="s">
        <v>221</v>
      </c>
      <c r="F36" s="111" t="s">
        <v>197</v>
      </c>
      <c r="G36" s="47" t="s">
        <v>321</v>
      </c>
      <c r="H36" s="47" t="s">
        <v>14</v>
      </c>
      <c r="I36" s="47" t="s">
        <v>14</v>
      </c>
      <c r="J36" s="47" t="s">
        <v>14</v>
      </c>
      <c r="K36" s="47" t="s">
        <v>20</v>
      </c>
      <c r="L36" s="112">
        <v>41724</v>
      </c>
    </row>
    <row r="37" spans="1:12" s="6" customFormat="1" ht="63.75" x14ac:dyDescent="0.25">
      <c r="A37" s="128">
        <v>28</v>
      </c>
      <c r="B37" s="54" t="s">
        <v>54</v>
      </c>
      <c r="C37" s="21" t="s">
        <v>108</v>
      </c>
      <c r="D37" s="18" t="s">
        <v>109</v>
      </c>
      <c r="E37" s="35" t="s">
        <v>223</v>
      </c>
      <c r="F37" s="57" t="s">
        <v>223</v>
      </c>
      <c r="G37" s="18" t="s">
        <v>359</v>
      </c>
      <c r="H37" s="18" t="s">
        <v>14</v>
      </c>
      <c r="I37" s="18" t="s">
        <v>14</v>
      </c>
      <c r="J37" s="18" t="s">
        <v>14</v>
      </c>
      <c r="K37" s="18" t="s">
        <v>15</v>
      </c>
      <c r="L37" s="18" t="s">
        <v>16</v>
      </c>
    </row>
    <row r="38" spans="1:12" s="6" customFormat="1" ht="63.75" x14ac:dyDescent="0.25">
      <c r="A38" s="128">
        <v>29</v>
      </c>
      <c r="B38" s="103" t="s">
        <v>54</v>
      </c>
      <c r="C38" s="104" t="s">
        <v>110</v>
      </c>
      <c r="D38" s="106" t="s">
        <v>35</v>
      </c>
      <c r="E38" s="105" t="s">
        <v>224</v>
      </c>
      <c r="F38" s="106" t="s">
        <v>224</v>
      </c>
      <c r="G38" s="106" t="s">
        <v>360</v>
      </c>
      <c r="H38" s="106" t="s">
        <v>14</v>
      </c>
      <c r="I38" s="106" t="s">
        <v>14</v>
      </c>
      <c r="J38" s="106" t="s">
        <v>14</v>
      </c>
      <c r="K38" s="106" t="s">
        <v>19</v>
      </c>
      <c r="L38" s="107">
        <v>40596</v>
      </c>
    </row>
    <row r="39" spans="1:12" s="6" customFormat="1" ht="63.75" x14ac:dyDescent="0.25">
      <c r="A39" s="128">
        <v>30</v>
      </c>
      <c r="B39" s="54" t="s">
        <v>54</v>
      </c>
      <c r="C39" s="21" t="s">
        <v>112</v>
      </c>
      <c r="D39" s="18" t="s">
        <v>44</v>
      </c>
      <c r="E39" s="35" t="s">
        <v>222</v>
      </c>
      <c r="F39" s="57" t="s">
        <v>222</v>
      </c>
      <c r="G39" s="18" t="s">
        <v>357</v>
      </c>
      <c r="H39" s="18" t="s">
        <v>13</v>
      </c>
      <c r="I39" s="18" t="s">
        <v>14</v>
      </c>
      <c r="J39" s="18" t="s">
        <v>14</v>
      </c>
      <c r="K39" s="18" t="s">
        <v>15</v>
      </c>
      <c r="L39" s="18" t="s">
        <v>16</v>
      </c>
    </row>
    <row r="40" spans="1:12" s="6" customFormat="1" ht="63.75" x14ac:dyDescent="0.25">
      <c r="A40" s="128">
        <v>31</v>
      </c>
      <c r="B40" s="54" t="s">
        <v>54</v>
      </c>
      <c r="C40" s="21" t="s">
        <v>111</v>
      </c>
      <c r="D40" s="18" t="s">
        <v>45</v>
      </c>
      <c r="E40" s="35" t="s">
        <v>198</v>
      </c>
      <c r="F40" s="35" t="s">
        <v>36</v>
      </c>
      <c r="G40" s="34" t="s">
        <v>358</v>
      </c>
      <c r="H40" s="18" t="s">
        <v>13</v>
      </c>
      <c r="I40" s="18" t="s">
        <v>14</v>
      </c>
      <c r="J40" s="18" t="s">
        <v>14</v>
      </c>
      <c r="K40" s="18" t="s">
        <v>15</v>
      </c>
      <c r="L40" s="19">
        <v>41459</v>
      </c>
    </row>
    <row r="41" spans="1:12" s="6" customFormat="1" ht="51" x14ac:dyDescent="0.25">
      <c r="A41" s="128">
        <v>32</v>
      </c>
      <c r="B41" s="54" t="s">
        <v>54</v>
      </c>
      <c r="C41" s="45" t="s">
        <v>113</v>
      </c>
      <c r="D41" s="44" t="s">
        <v>355</v>
      </c>
      <c r="E41" s="35" t="s">
        <v>303</v>
      </c>
      <c r="F41" s="35" t="s">
        <v>289</v>
      </c>
      <c r="G41" s="44" t="s">
        <v>356</v>
      </c>
      <c r="H41" s="44" t="s">
        <v>14</v>
      </c>
      <c r="I41" s="44" t="s">
        <v>14</v>
      </c>
      <c r="J41" s="44" t="s">
        <v>14</v>
      </c>
      <c r="K41" s="44" t="s">
        <v>15</v>
      </c>
      <c r="L41" s="44" t="s">
        <v>16</v>
      </c>
    </row>
    <row r="42" spans="1:12" s="6" customFormat="1" ht="25.5" customHeight="1" x14ac:dyDescent="0.25">
      <c r="A42" s="128">
        <v>33</v>
      </c>
      <c r="B42" s="87" t="s">
        <v>56</v>
      </c>
      <c r="C42" s="99" t="s">
        <v>129</v>
      </c>
      <c r="D42" s="62" t="s">
        <v>37</v>
      </c>
      <c r="E42" s="90" t="s">
        <v>205</v>
      </c>
      <c r="F42" s="89" t="s">
        <v>206</v>
      </c>
      <c r="G42" s="62" t="s">
        <v>342</v>
      </c>
      <c r="H42" s="62" t="s">
        <v>13</v>
      </c>
      <c r="I42" s="62" t="s">
        <v>14</v>
      </c>
      <c r="J42" s="62" t="s">
        <v>14</v>
      </c>
      <c r="K42" s="62" t="s">
        <v>21</v>
      </c>
      <c r="L42" s="91">
        <v>42625</v>
      </c>
    </row>
    <row r="43" spans="1:12" s="6" customFormat="1" ht="38.25" x14ac:dyDescent="0.25">
      <c r="A43" s="128">
        <v>34</v>
      </c>
      <c r="B43" s="87" t="s">
        <v>56</v>
      </c>
      <c r="C43" s="99" t="s">
        <v>129</v>
      </c>
      <c r="D43" s="62" t="s">
        <v>37</v>
      </c>
      <c r="E43" s="90" t="s">
        <v>207</v>
      </c>
      <c r="F43" s="89" t="s">
        <v>299</v>
      </c>
      <c r="G43" s="62" t="s">
        <v>343</v>
      </c>
      <c r="H43" s="62" t="s">
        <v>13</v>
      </c>
      <c r="I43" s="62" t="s">
        <v>14</v>
      </c>
      <c r="J43" s="62" t="s">
        <v>14</v>
      </c>
      <c r="K43" s="62" t="s">
        <v>21</v>
      </c>
      <c r="L43" s="91">
        <v>42990</v>
      </c>
    </row>
    <row r="44" spans="1:12" s="6" customFormat="1" ht="42.75" customHeight="1" x14ac:dyDescent="0.25">
      <c r="A44" s="128">
        <v>35</v>
      </c>
      <c r="B44" s="87" t="s">
        <v>56</v>
      </c>
      <c r="C44" s="99" t="s">
        <v>130</v>
      </c>
      <c r="D44" s="62" t="s">
        <v>38</v>
      </c>
      <c r="E44" s="89" t="s">
        <v>208</v>
      </c>
      <c r="F44" s="89" t="s">
        <v>209</v>
      </c>
      <c r="G44" s="62" t="s">
        <v>344</v>
      </c>
      <c r="H44" s="62" t="s">
        <v>13</v>
      </c>
      <c r="I44" s="62" t="s">
        <v>13</v>
      </c>
      <c r="J44" s="62" t="s">
        <v>14</v>
      </c>
      <c r="K44" s="62" t="str">
        <f>$K$42</f>
        <v>III</v>
      </c>
      <c r="L44" s="91">
        <v>42816</v>
      </c>
    </row>
    <row r="45" spans="1:12" s="6" customFormat="1" ht="15" hidden="1" customHeight="1" x14ac:dyDescent="0.25">
      <c r="A45" s="128">
        <v>39</v>
      </c>
      <c r="B45" s="103"/>
      <c r="C45" s="104"/>
      <c r="D45" s="106"/>
      <c r="E45" s="117"/>
      <c r="F45" s="105"/>
      <c r="G45" s="106"/>
      <c r="H45" s="106"/>
      <c r="I45" s="106"/>
      <c r="J45" s="106"/>
      <c r="K45" s="106"/>
      <c r="L45" s="107"/>
    </row>
    <row r="46" spans="1:12" s="6" customFormat="1" ht="38.25" x14ac:dyDescent="0.25">
      <c r="A46" s="128">
        <v>36</v>
      </c>
      <c r="B46" s="103" t="s">
        <v>56</v>
      </c>
      <c r="C46" s="104" t="s">
        <v>131</v>
      </c>
      <c r="D46" s="106" t="s">
        <v>24</v>
      </c>
      <c r="E46" s="105" t="s">
        <v>274</v>
      </c>
      <c r="F46" s="105" t="s">
        <v>275</v>
      </c>
      <c r="G46" s="106" t="s">
        <v>346</v>
      </c>
      <c r="H46" s="106" t="s">
        <v>14</v>
      </c>
      <c r="I46" s="106" t="s">
        <v>14</v>
      </c>
      <c r="J46" s="106" t="s">
        <v>14</v>
      </c>
      <c r="K46" s="106" t="s">
        <v>292</v>
      </c>
      <c r="L46" s="107">
        <v>43174</v>
      </c>
    </row>
    <row r="47" spans="1:12" s="6" customFormat="1" ht="38.25" x14ac:dyDescent="0.25">
      <c r="A47" s="128">
        <v>37</v>
      </c>
      <c r="B47" s="87" t="s">
        <v>56</v>
      </c>
      <c r="C47" s="99" t="s">
        <v>132</v>
      </c>
      <c r="D47" s="62" t="s">
        <v>39</v>
      </c>
      <c r="E47" s="89" t="s">
        <v>210</v>
      </c>
      <c r="F47" s="89" t="s">
        <v>211</v>
      </c>
      <c r="G47" s="62" t="s">
        <v>345</v>
      </c>
      <c r="H47" s="62" t="s">
        <v>14</v>
      </c>
      <c r="I47" s="62" t="s">
        <v>14</v>
      </c>
      <c r="J47" s="62" t="s">
        <v>14</v>
      </c>
      <c r="K47" s="62" t="s">
        <v>21</v>
      </c>
      <c r="L47" s="91">
        <v>42646</v>
      </c>
    </row>
    <row r="48" spans="1:12" hidden="1" x14ac:dyDescent="0.25">
      <c r="A48" s="129"/>
      <c r="B48" s="129"/>
      <c r="C48" s="129"/>
    </row>
    <row r="49" spans="1:12" hidden="1" x14ac:dyDescent="0.25"/>
    <row r="50" spans="1:12" hidden="1" x14ac:dyDescent="0.25"/>
    <row r="51" spans="1:12" hidden="1" x14ac:dyDescent="0.25"/>
    <row r="52" spans="1:12" hidden="1" x14ac:dyDescent="0.25"/>
    <row r="53" spans="1:12" hidden="1" x14ac:dyDescent="0.25"/>
    <row r="54" spans="1:12" ht="14.25" hidden="1" customHeight="1" x14ac:dyDescent="0.25"/>
    <row r="55" spans="1:12" hidden="1" x14ac:dyDescent="0.25"/>
    <row r="56" spans="1:12" hidden="1" x14ac:dyDescent="0.25"/>
    <row r="57" spans="1:12" hidden="1" x14ac:dyDescent="0.25"/>
    <row r="58" spans="1:12" hidden="1" x14ac:dyDescent="0.25"/>
    <row r="59" spans="1:12" hidden="1" x14ac:dyDescent="0.25"/>
    <row r="60" spans="1:12" ht="15" customHeight="1" x14ac:dyDescent="0.25">
      <c r="A60" s="186" t="s">
        <v>361</v>
      </c>
      <c r="B60" s="186"/>
      <c r="C60" s="186"/>
      <c r="D60" s="186"/>
      <c r="E60" s="186"/>
      <c r="F60" s="186"/>
      <c r="G60" s="186"/>
      <c r="H60" s="186"/>
      <c r="I60" s="186"/>
      <c r="J60" s="186"/>
      <c r="K60" s="186"/>
      <c r="L60" s="186"/>
    </row>
    <row r="61" spans="1:12" x14ac:dyDescent="0.25">
      <c r="A61" s="186"/>
      <c r="B61" s="186"/>
      <c r="C61" s="186"/>
      <c r="D61" s="186"/>
      <c r="E61" s="186"/>
      <c r="F61" s="186"/>
      <c r="G61" s="186"/>
      <c r="H61" s="186"/>
      <c r="I61" s="186"/>
      <c r="J61" s="186"/>
      <c r="K61" s="186"/>
      <c r="L61" s="186"/>
    </row>
    <row r="62" spans="1:12" x14ac:dyDescent="0.25">
      <c r="A62" s="186"/>
      <c r="B62" s="186"/>
      <c r="C62" s="186"/>
      <c r="D62" s="186"/>
      <c r="E62" s="186"/>
      <c r="F62" s="186"/>
      <c r="G62" s="186"/>
      <c r="H62" s="186"/>
      <c r="I62" s="186"/>
      <c r="J62" s="186"/>
      <c r="K62" s="186"/>
      <c r="L62" s="186"/>
    </row>
    <row r="63" spans="1:12" x14ac:dyDescent="0.25">
      <c r="A63" s="186"/>
      <c r="B63" s="186"/>
      <c r="C63" s="186"/>
      <c r="D63" s="186"/>
      <c r="E63" s="186"/>
      <c r="F63" s="186"/>
      <c r="G63" s="186"/>
      <c r="H63" s="186"/>
      <c r="I63" s="186"/>
      <c r="J63" s="186"/>
      <c r="K63" s="186"/>
      <c r="L63" s="186"/>
    </row>
    <row r="64" spans="1:12" x14ac:dyDescent="0.25">
      <c r="A64" s="185"/>
      <c r="B64" s="185"/>
      <c r="C64" s="185"/>
      <c r="D64" s="185"/>
      <c r="E64" s="185"/>
      <c r="F64" s="185"/>
      <c r="G64" s="185"/>
      <c r="H64" s="185"/>
      <c r="I64" s="185"/>
      <c r="J64" s="185"/>
      <c r="K64" s="185"/>
      <c r="L64" s="185"/>
    </row>
    <row r="65" spans="1:12" x14ac:dyDescent="0.25">
      <c r="A65" s="185"/>
      <c r="B65" s="185"/>
      <c r="C65" s="185"/>
      <c r="D65" s="185"/>
      <c r="E65" s="185"/>
      <c r="F65" s="185"/>
      <c r="G65" s="185"/>
      <c r="H65" s="185"/>
      <c r="I65" s="185"/>
      <c r="J65" s="185"/>
      <c r="K65" s="185"/>
      <c r="L65" s="185"/>
    </row>
    <row r="66" spans="1:12" x14ac:dyDescent="0.25">
      <c r="A66" s="185"/>
      <c r="B66" s="185"/>
      <c r="C66" s="185"/>
      <c r="D66" s="185"/>
      <c r="E66" s="185"/>
      <c r="F66" s="185"/>
      <c r="G66" s="185"/>
      <c r="H66" s="185"/>
      <c r="I66" s="185"/>
      <c r="J66" s="185"/>
      <c r="K66" s="185"/>
      <c r="L66" s="185"/>
    </row>
    <row r="67" spans="1:12" x14ac:dyDescent="0.25">
      <c r="A67" s="185"/>
      <c r="B67" s="185"/>
      <c r="C67" s="185"/>
      <c r="D67" s="185"/>
      <c r="E67" s="185"/>
      <c r="F67" s="185"/>
      <c r="G67" s="185"/>
      <c r="H67" s="185"/>
      <c r="I67" s="185"/>
      <c r="J67" s="185"/>
      <c r="K67" s="185"/>
      <c r="L67" s="185"/>
    </row>
    <row r="68" spans="1:12" x14ac:dyDescent="0.25">
      <c r="A68" s="185"/>
      <c r="B68" s="185"/>
      <c r="C68" s="185"/>
      <c r="D68" s="185"/>
      <c r="E68" s="185"/>
      <c r="F68" s="185"/>
      <c r="G68" s="185"/>
      <c r="H68" s="185"/>
      <c r="I68" s="185"/>
      <c r="J68" s="185"/>
      <c r="K68" s="185"/>
      <c r="L68" s="185"/>
    </row>
  </sheetData>
  <mergeCells count="14">
    <mergeCell ref="A48:C48"/>
    <mergeCell ref="A6:A7"/>
    <mergeCell ref="K11:K12"/>
    <mergeCell ref="B2:L2"/>
    <mergeCell ref="G6:J6"/>
    <mergeCell ref="B6:B7"/>
    <mergeCell ref="C6:C7"/>
    <mergeCell ref="D6:D7"/>
    <mergeCell ref="E6:E7"/>
    <mergeCell ref="F6:F7"/>
    <mergeCell ref="K6:K7"/>
    <mergeCell ref="L6:L7"/>
    <mergeCell ref="B3:L5"/>
    <mergeCell ref="A60:L63"/>
  </mergeCells>
  <pageMargins left="0.70866141732283472" right="0.70866141732283472" top="0.74803149606299213" bottom="0.74803149606299213" header="0.31496062992125984" footer="0.31496062992125984"/>
  <pageSetup paperSize="9" scale="8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zoomScale="80" zoomScaleNormal="80" workbookViewId="0">
      <selection activeCell="C45" sqref="C45"/>
    </sheetView>
  </sheetViews>
  <sheetFormatPr defaultRowHeight="15" x14ac:dyDescent="0.25"/>
  <cols>
    <col min="1" max="1" width="9.140625" style="15"/>
    <col min="2" max="2" width="15" style="11" customWidth="1"/>
    <col min="3" max="4" width="17.7109375" style="7" customWidth="1"/>
    <col min="5" max="5" width="18.28515625" style="7" customWidth="1"/>
    <col min="6" max="6" width="9.140625" style="7" customWidth="1"/>
    <col min="7" max="7" width="10" style="7" customWidth="1"/>
    <col min="8" max="8" width="1" style="7" customWidth="1"/>
    <col min="9" max="9" width="11.28515625" style="7" customWidth="1"/>
    <col min="10" max="10" width="8.28515625" style="7" customWidth="1"/>
    <col min="11" max="11" width="9.140625" style="7" hidden="1" customWidth="1"/>
    <col min="12" max="12" width="7" style="7" customWidth="1"/>
    <col min="13" max="13" width="0.7109375" style="7" hidden="1" customWidth="1"/>
    <col min="14" max="14" width="8.28515625" style="7" customWidth="1"/>
    <col min="15" max="15" width="12.42578125" style="16" customWidth="1"/>
    <col min="16" max="16" width="12.28515625" style="7" customWidth="1"/>
    <col min="17" max="17" width="9.140625" style="11"/>
  </cols>
  <sheetData>
    <row r="1" spans="1:18" s="5" customFormat="1" ht="51" customHeight="1" x14ac:dyDescent="0.35">
      <c r="A1" s="167" t="s">
        <v>322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11"/>
    </row>
    <row r="2" spans="1:18" ht="20.25" customHeight="1" x14ac:dyDescent="0.25">
      <c r="A2" s="170" t="s">
        <v>133</v>
      </c>
      <c r="B2" s="170" t="s">
        <v>1</v>
      </c>
      <c r="C2" s="171" t="s">
        <v>4</v>
      </c>
      <c r="D2" s="169" t="s">
        <v>2</v>
      </c>
      <c r="E2" s="169" t="s">
        <v>3</v>
      </c>
      <c r="F2" s="169" t="s">
        <v>5</v>
      </c>
      <c r="G2" s="169"/>
      <c r="H2" s="169"/>
      <c r="I2" s="169" t="s">
        <v>6</v>
      </c>
      <c r="J2" s="169"/>
      <c r="K2" s="169"/>
      <c r="L2" s="169"/>
      <c r="M2" s="169"/>
      <c r="N2" s="169"/>
      <c r="O2" s="169" t="s">
        <v>11</v>
      </c>
      <c r="P2" s="169" t="s">
        <v>12</v>
      </c>
    </row>
    <row r="3" spans="1:18" ht="71.25" customHeight="1" x14ac:dyDescent="0.25">
      <c r="A3" s="170"/>
      <c r="B3" s="170"/>
      <c r="C3" s="171"/>
      <c r="D3" s="169"/>
      <c r="E3" s="169"/>
      <c r="F3" s="169"/>
      <c r="G3" s="169"/>
      <c r="H3" s="169"/>
      <c r="I3" s="8" t="s">
        <v>10</v>
      </c>
      <c r="J3" s="169" t="s">
        <v>7</v>
      </c>
      <c r="K3" s="169"/>
      <c r="L3" s="169" t="s">
        <v>8</v>
      </c>
      <c r="M3" s="169"/>
      <c r="N3" s="8" t="s">
        <v>9</v>
      </c>
      <c r="O3" s="169"/>
      <c r="P3" s="169"/>
    </row>
    <row r="4" spans="1:18" s="6" customFormat="1" ht="70.5" customHeight="1" x14ac:dyDescent="0.25">
      <c r="A4" s="63">
        <v>1</v>
      </c>
      <c r="B4" s="42" t="s">
        <v>17</v>
      </c>
      <c r="C4" s="42" t="s">
        <v>247</v>
      </c>
      <c r="D4" s="42" t="s">
        <v>248</v>
      </c>
      <c r="E4" s="42" t="s">
        <v>254</v>
      </c>
      <c r="F4" s="161" t="s">
        <v>160</v>
      </c>
      <c r="G4" s="161"/>
      <c r="H4" s="161"/>
      <c r="I4" s="42" t="s">
        <v>14</v>
      </c>
      <c r="J4" s="161" t="s">
        <v>13</v>
      </c>
      <c r="K4" s="161"/>
      <c r="L4" s="161" t="s">
        <v>14</v>
      </c>
      <c r="M4" s="161"/>
      <c r="N4" s="42" t="s">
        <v>14</v>
      </c>
      <c r="O4" s="42" t="s">
        <v>21</v>
      </c>
      <c r="P4" s="43">
        <v>42948</v>
      </c>
      <c r="Q4" s="11"/>
    </row>
    <row r="5" spans="1:18" s="6" customFormat="1" ht="51" x14ac:dyDescent="0.25">
      <c r="A5" s="63">
        <v>2</v>
      </c>
      <c r="B5" s="57" t="s">
        <v>17</v>
      </c>
      <c r="C5" s="49" t="s">
        <v>84</v>
      </c>
      <c r="D5" s="20" t="s">
        <v>249</v>
      </c>
      <c r="E5" s="50" t="s">
        <v>161</v>
      </c>
      <c r="F5" s="152" t="s">
        <v>282</v>
      </c>
      <c r="G5" s="152"/>
      <c r="H5" s="152"/>
      <c r="I5" s="49" t="s">
        <v>13</v>
      </c>
      <c r="J5" s="152" t="s">
        <v>13</v>
      </c>
      <c r="K5" s="152"/>
      <c r="L5" s="152" t="s">
        <v>14</v>
      </c>
      <c r="M5" s="152"/>
      <c r="N5" s="49" t="s">
        <v>14</v>
      </c>
      <c r="O5" s="49" t="s">
        <v>15</v>
      </c>
      <c r="P5" s="49" t="s">
        <v>16</v>
      </c>
      <c r="Q5" s="11"/>
    </row>
    <row r="6" spans="1:18" s="6" customFormat="1" ht="63.75" x14ac:dyDescent="0.25">
      <c r="A6" s="63">
        <v>3</v>
      </c>
      <c r="B6" s="57" t="str">
        <f>'свиноводческие хозяйства'!B9</f>
        <v>Алатырский</v>
      </c>
      <c r="C6" s="49" t="str">
        <f>'свиноводческие хозяйства'!C9</f>
        <v xml:space="preserve"> 2122003683 /1022101630033</v>
      </c>
      <c r="D6" s="20" t="s">
        <v>218</v>
      </c>
      <c r="E6" s="50" t="str">
        <f>'свиноводческие хозяйства'!E9</f>
        <v>429826, ЧР, г.  Алатырь, ул. Гагарина, д.325</v>
      </c>
      <c r="F6" s="147" t="str">
        <f>'свиноводческие хозяйства'!F9</f>
        <v>429826, ЧР, г.  Алатырь, ул. Гагарина, д.325</v>
      </c>
      <c r="G6" s="148"/>
      <c r="H6" s="149"/>
      <c r="I6" s="49" t="s">
        <v>13</v>
      </c>
      <c r="J6" s="152" t="s">
        <v>13</v>
      </c>
      <c r="K6" s="152"/>
      <c r="L6" s="152" t="s">
        <v>14</v>
      </c>
      <c r="M6" s="152"/>
      <c r="N6" s="49" t="s">
        <v>14</v>
      </c>
      <c r="O6" s="49" t="s">
        <v>15</v>
      </c>
      <c r="P6" s="49" t="s">
        <v>16</v>
      </c>
      <c r="Q6" s="11"/>
    </row>
    <row r="7" spans="1:18" s="6" customFormat="1" ht="38.25" x14ac:dyDescent="0.25">
      <c r="A7" s="63">
        <v>4</v>
      </c>
      <c r="B7" s="57" t="s">
        <v>40</v>
      </c>
      <c r="C7" s="12">
        <v>210201174288</v>
      </c>
      <c r="D7" s="49" t="s">
        <v>213</v>
      </c>
      <c r="E7" s="49" t="s">
        <v>220</v>
      </c>
      <c r="F7" s="152" t="s">
        <v>212</v>
      </c>
      <c r="G7" s="152"/>
      <c r="H7" s="152"/>
      <c r="I7" s="49" t="s">
        <v>14</v>
      </c>
      <c r="J7" s="152" t="s">
        <v>13</v>
      </c>
      <c r="K7" s="152"/>
      <c r="L7" s="152" t="s">
        <v>14</v>
      </c>
      <c r="M7" s="152"/>
      <c r="N7" s="49" t="s">
        <v>14</v>
      </c>
      <c r="O7" s="49" t="s">
        <v>15</v>
      </c>
      <c r="P7" s="48">
        <v>43160</v>
      </c>
      <c r="Q7" s="11"/>
    </row>
    <row r="8" spans="1:18" s="6" customFormat="1" ht="38.25" x14ac:dyDescent="0.25">
      <c r="A8" s="63">
        <v>5</v>
      </c>
      <c r="B8" s="57" t="s">
        <v>40</v>
      </c>
      <c r="C8" s="53">
        <v>210200403023</v>
      </c>
      <c r="D8" s="49" t="s">
        <v>239</v>
      </c>
      <c r="E8" s="49" t="s">
        <v>240</v>
      </c>
      <c r="F8" s="147" t="s">
        <v>241</v>
      </c>
      <c r="G8" s="148"/>
      <c r="H8" s="149"/>
      <c r="I8" s="49" t="s">
        <v>14</v>
      </c>
      <c r="J8" s="49" t="s">
        <v>13</v>
      </c>
      <c r="K8" s="49"/>
      <c r="L8" s="49" t="s">
        <v>14</v>
      </c>
      <c r="M8" s="49"/>
      <c r="N8" s="49" t="s">
        <v>14</v>
      </c>
      <c r="O8" s="49" t="s">
        <v>15</v>
      </c>
      <c r="P8" s="48">
        <v>42746</v>
      </c>
      <c r="Q8" s="11"/>
    </row>
    <row r="9" spans="1:18" s="6" customFormat="1" ht="38.25" x14ac:dyDescent="0.25">
      <c r="A9" s="63">
        <v>6</v>
      </c>
      <c r="B9" s="57" t="s">
        <v>40</v>
      </c>
      <c r="C9" s="49">
        <v>2102002346</v>
      </c>
      <c r="D9" s="49" t="s">
        <v>61</v>
      </c>
      <c r="E9" s="49" t="s">
        <v>164</v>
      </c>
      <c r="F9" s="152" t="s">
        <v>164</v>
      </c>
      <c r="G9" s="152"/>
      <c r="H9" s="152"/>
      <c r="I9" s="49" t="s">
        <v>14</v>
      </c>
      <c r="J9" s="152" t="s">
        <v>13</v>
      </c>
      <c r="K9" s="152"/>
      <c r="L9" s="152" t="s">
        <v>13</v>
      </c>
      <c r="M9" s="152"/>
      <c r="N9" s="49" t="s">
        <v>13</v>
      </c>
      <c r="O9" s="49" t="s">
        <v>15</v>
      </c>
      <c r="P9" s="48">
        <v>43073</v>
      </c>
      <c r="Q9" s="11"/>
    </row>
    <row r="10" spans="1:18" s="6" customFormat="1" ht="51" x14ac:dyDescent="0.25">
      <c r="A10" s="63">
        <v>7</v>
      </c>
      <c r="B10" s="76" t="s">
        <v>46</v>
      </c>
      <c r="C10" s="76" t="s">
        <v>236</v>
      </c>
      <c r="D10" s="76" t="s">
        <v>233</v>
      </c>
      <c r="E10" s="76" t="s">
        <v>234</v>
      </c>
      <c r="F10" s="172" t="s">
        <v>234</v>
      </c>
      <c r="G10" s="173"/>
      <c r="H10" s="174"/>
      <c r="I10" s="76" t="s">
        <v>14</v>
      </c>
      <c r="J10" s="161" t="s">
        <v>13</v>
      </c>
      <c r="K10" s="161"/>
      <c r="L10" s="161" t="s">
        <v>13</v>
      </c>
      <c r="M10" s="161"/>
      <c r="N10" s="76" t="s">
        <v>13</v>
      </c>
      <c r="O10" s="76" t="s">
        <v>21</v>
      </c>
      <c r="P10" s="77">
        <v>43049</v>
      </c>
      <c r="Q10" s="11"/>
    </row>
    <row r="11" spans="1:18" s="6" customFormat="1" ht="51" x14ac:dyDescent="0.25">
      <c r="A11" s="63">
        <v>8</v>
      </c>
      <c r="B11" s="83" t="s">
        <v>46</v>
      </c>
      <c r="C11" s="81" t="s">
        <v>294</v>
      </c>
      <c r="D11" s="81" t="s">
        <v>295</v>
      </c>
      <c r="E11" s="81" t="s">
        <v>296</v>
      </c>
      <c r="F11" s="147" t="s">
        <v>296</v>
      </c>
      <c r="G11" s="148"/>
      <c r="H11" s="149"/>
      <c r="I11" s="81" t="s">
        <v>14</v>
      </c>
      <c r="J11" s="80" t="s">
        <v>13</v>
      </c>
      <c r="K11" s="80"/>
      <c r="L11" s="80" t="s">
        <v>14</v>
      </c>
      <c r="M11" s="80" t="s">
        <v>14</v>
      </c>
      <c r="N11" s="80" t="s">
        <v>14</v>
      </c>
      <c r="O11" s="81" t="s">
        <v>15</v>
      </c>
      <c r="P11" s="33" t="s">
        <v>16</v>
      </c>
      <c r="Q11" s="11"/>
    </row>
    <row r="12" spans="1:18" s="6" customFormat="1" ht="63.75" x14ac:dyDescent="0.25">
      <c r="A12" s="63">
        <v>9</v>
      </c>
      <c r="B12" s="119" t="s">
        <v>47</v>
      </c>
      <c r="C12" s="119" t="s">
        <v>307</v>
      </c>
      <c r="D12" s="119" t="s">
        <v>308</v>
      </c>
      <c r="E12" s="119" t="s">
        <v>309</v>
      </c>
      <c r="F12" s="147" t="s">
        <v>310</v>
      </c>
      <c r="G12" s="148"/>
      <c r="H12" s="149"/>
      <c r="I12" s="119" t="s">
        <v>14</v>
      </c>
      <c r="J12" s="118" t="s">
        <v>13</v>
      </c>
      <c r="K12" s="118"/>
      <c r="L12" s="118" t="s">
        <v>14</v>
      </c>
      <c r="M12" s="118" t="s">
        <v>14</v>
      </c>
      <c r="N12" s="118" t="s">
        <v>14</v>
      </c>
      <c r="O12" s="119" t="s">
        <v>15</v>
      </c>
      <c r="P12" s="33" t="s">
        <v>16</v>
      </c>
      <c r="Q12" s="11"/>
    </row>
    <row r="13" spans="1:18" s="6" customFormat="1" ht="42.75" customHeight="1" x14ac:dyDescent="0.25">
      <c r="A13" s="63">
        <v>10</v>
      </c>
      <c r="B13" s="84" t="s">
        <v>62</v>
      </c>
      <c r="C13" s="38" t="s">
        <v>137</v>
      </c>
      <c r="D13" s="38" t="s">
        <v>63</v>
      </c>
      <c r="E13" s="38" t="s">
        <v>253</v>
      </c>
      <c r="F13" s="175" t="s">
        <v>165</v>
      </c>
      <c r="G13" s="175"/>
      <c r="H13" s="175"/>
      <c r="I13" s="55" t="s">
        <v>14</v>
      </c>
      <c r="J13" s="175" t="s">
        <v>13</v>
      </c>
      <c r="K13" s="175"/>
      <c r="L13" s="175" t="s">
        <v>14</v>
      </c>
      <c r="M13" s="175"/>
      <c r="N13" s="38" t="s">
        <v>14</v>
      </c>
      <c r="O13" s="38" t="s">
        <v>19</v>
      </c>
      <c r="P13" s="39">
        <v>40625</v>
      </c>
      <c r="Q13" s="11"/>
    </row>
    <row r="14" spans="1:18" s="6" customFormat="1" ht="38.25" x14ac:dyDescent="0.25">
      <c r="A14" s="63">
        <v>11</v>
      </c>
      <c r="B14" s="82" t="s">
        <v>64</v>
      </c>
      <c r="C14" s="25" t="s">
        <v>301</v>
      </c>
      <c r="D14" s="25" t="s">
        <v>252</v>
      </c>
      <c r="E14" s="25" t="s">
        <v>238</v>
      </c>
      <c r="F14" s="152" t="s">
        <v>166</v>
      </c>
      <c r="G14" s="152"/>
      <c r="H14" s="152"/>
      <c r="I14" s="25" t="s">
        <v>14</v>
      </c>
      <c r="J14" s="152" t="s">
        <v>13</v>
      </c>
      <c r="K14" s="152"/>
      <c r="L14" s="152" t="s">
        <v>14</v>
      </c>
      <c r="M14" s="152"/>
      <c r="N14" s="25" t="s">
        <v>14</v>
      </c>
      <c r="O14" s="25" t="s">
        <v>15</v>
      </c>
      <c r="P14" s="25" t="s">
        <v>16</v>
      </c>
      <c r="Q14" s="13"/>
      <c r="R14" s="14"/>
    </row>
    <row r="15" spans="1:18" s="6" customFormat="1" ht="60" customHeight="1" x14ac:dyDescent="0.25">
      <c r="A15" s="63">
        <v>12</v>
      </c>
      <c r="B15" s="159" t="s">
        <v>48</v>
      </c>
      <c r="C15" s="159" t="s">
        <v>89</v>
      </c>
      <c r="D15" s="165" t="s">
        <v>42</v>
      </c>
      <c r="E15" s="159" t="s">
        <v>167</v>
      </c>
      <c r="F15" s="152" t="s">
        <v>168</v>
      </c>
      <c r="G15" s="152"/>
      <c r="H15" s="152"/>
      <c r="I15" s="152" t="s">
        <v>13</v>
      </c>
      <c r="J15" s="152" t="s">
        <v>13</v>
      </c>
      <c r="K15" s="152"/>
      <c r="L15" s="152" t="s">
        <v>14</v>
      </c>
      <c r="M15" s="152"/>
      <c r="N15" s="152" t="s">
        <v>14</v>
      </c>
      <c r="O15" s="152" t="s">
        <v>15</v>
      </c>
      <c r="P15" s="152" t="s">
        <v>16</v>
      </c>
      <c r="Q15" s="11"/>
    </row>
    <row r="16" spans="1:18" s="6" customFormat="1" ht="15" hidden="1" customHeight="1" x14ac:dyDescent="0.25">
      <c r="A16" s="63">
        <v>12</v>
      </c>
      <c r="B16" s="160"/>
      <c r="C16" s="160"/>
      <c r="D16" s="166"/>
      <c r="E16" s="160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1"/>
    </row>
    <row r="17" spans="1:17" s="6" customFormat="1" ht="68.25" customHeight="1" x14ac:dyDescent="0.25">
      <c r="A17" s="182">
        <v>13</v>
      </c>
      <c r="B17" s="123" t="s">
        <v>50</v>
      </c>
      <c r="C17" s="25" t="s">
        <v>142</v>
      </c>
      <c r="D17" s="25" t="s">
        <v>143</v>
      </c>
      <c r="E17" s="25" t="s">
        <v>173</v>
      </c>
      <c r="F17" s="147" t="s">
        <v>235</v>
      </c>
      <c r="G17" s="148"/>
      <c r="H17" s="149"/>
      <c r="I17" s="25" t="s">
        <v>14</v>
      </c>
      <c r="J17" s="25" t="s">
        <v>13</v>
      </c>
      <c r="K17" s="25"/>
      <c r="L17" s="25" t="s">
        <v>14</v>
      </c>
      <c r="M17" s="25"/>
      <c r="N17" s="25" t="s">
        <v>14</v>
      </c>
      <c r="O17" s="25" t="s">
        <v>15</v>
      </c>
      <c r="P17" s="26">
        <v>42388</v>
      </c>
      <c r="Q17" s="11"/>
    </row>
    <row r="18" spans="1:17" s="6" customFormat="1" ht="62.25" customHeight="1" x14ac:dyDescent="0.25">
      <c r="A18" s="63">
        <v>14</v>
      </c>
      <c r="B18" s="124" t="s">
        <v>65</v>
      </c>
      <c r="C18" s="51" t="s">
        <v>264</v>
      </c>
      <c r="D18" s="51" t="s">
        <v>315</v>
      </c>
      <c r="E18" s="51" t="s">
        <v>298</v>
      </c>
      <c r="F18" s="160" t="s">
        <v>285</v>
      </c>
      <c r="G18" s="160"/>
      <c r="H18" s="160"/>
      <c r="I18" s="51" t="s">
        <v>14</v>
      </c>
      <c r="J18" s="160" t="s">
        <v>13</v>
      </c>
      <c r="K18" s="160"/>
      <c r="L18" s="160" t="s">
        <v>14</v>
      </c>
      <c r="M18" s="160"/>
      <c r="N18" s="51" t="s">
        <v>14</v>
      </c>
      <c r="O18" s="51" t="s">
        <v>15</v>
      </c>
      <c r="P18" s="121">
        <v>43276</v>
      </c>
      <c r="Q18" s="11"/>
    </row>
    <row r="19" spans="1:17" s="6" customFormat="1" ht="38.25" x14ac:dyDescent="0.25">
      <c r="A19" s="63">
        <v>15</v>
      </c>
      <c r="B19" s="127" t="s">
        <v>51</v>
      </c>
      <c r="C19" s="12" t="s">
        <v>140</v>
      </c>
      <c r="D19" s="75" t="s">
        <v>141</v>
      </c>
      <c r="E19" s="25" t="s">
        <v>227</v>
      </c>
      <c r="F19" s="152" t="s">
        <v>227</v>
      </c>
      <c r="G19" s="152"/>
      <c r="H19" s="152"/>
      <c r="I19" s="25" t="s">
        <v>14</v>
      </c>
      <c r="J19" s="152" t="s">
        <v>13</v>
      </c>
      <c r="K19" s="152"/>
      <c r="L19" s="152" t="s">
        <v>14</v>
      </c>
      <c r="M19" s="152"/>
      <c r="N19" s="25" t="s">
        <v>14</v>
      </c>
      <c r="O19" s="25" t="s">
        <v>15</v>
      </c>
      <c r="P19" s="121">
        <v>43122</v>
      </c>
      <c r="Q19" s="11"/>
    </row>
    <row r="20" spans="1:17" s="6" customFormat="1" ht="51" x14ac:dyDescent="0.25">
      <c r="A20" s="63">
        <v>16</v>
      </c>
      <c r="B20" s="127" t="s">
        <v>51</v>
      </c>
      <c r="C20" s="25" t="s">
        <v>90</v>
      </c>
      <c r="D20" s="75" t="s">
        <v>66</v>
      </c>
      <c r="E20" s="25" t="s">
        <v>67</v>
      </c>
      <c r="F20" s="152" t="s">
        <v>67</v>
      </c>
      <c r="G20" s="152"/>
      <c r="H20" s="152"/>
      <c r="I20" s="25" t="s">
        <v>14</v>
      </c>
      <c r="J20" s="152" t="s">
        <v>13</v>
      </c>
      <c r="K20" s="152"/>
      <c r="L20" s="152" t="s">
        <v>14</v>
      </c>
      <c r="M20" s="152"/>
      <c r="N20" s="25" t="s">
        <v>14</v>
      </c>
      <c r="O20" s="25" t="s">
        <v>15</v>
      </c>
      <c r="P20" s="121">
        <v>43122</v>
      </c>
      <c r="Q20" s="11"/>
    </row>
    <row r="21" spans="1:17" s="6" customFormat="1" ht="68.25" customHeight="1" x14ac:dyDescent="0.25">
      <c r="A21" s="63">
        <v>17</v>
      </c>
      <c r="B21" s="127" t="s">
        <v>51</v>
      </c>
      <c r="C21" s="25" t="s">
        <v>91</v>
      </c>
      <c r="D21" s="75" t="s">
        <v>68</v>
      </c>
      <c r="E21" s="25" t="s">
        <v>181</v>
      </c>
      <c r="F21" s="152" t="s">
        <v>181</v>
      </c>
      <c r="G21" s="152"/>
      <c r="H21" s="152"/>
      <c r="I21" s="25" t="s">
        <v>14</v>
      </c>
      <c r="J21" s="152" t="s">
        <v>13</v>
      </c>
      <c r="K21" s="152"/>
      <c r="L21" s="152" t="s">
        <v>14</v>
      </c>
      <c r="M21" s="152"/>
      <c r="N21" s="25" t="s">
        <v>14</v>
      </c>
      <c r="O21" s="25" t="s">
        <v>15</v>
      </c>
      <c r="P21" s="121">
        <v>43118</v>
      </c>
      <c r="Q21" s="11"/>
    </row>
    <row r="22" spans="1:17" s="6" customFormat="1" ht="48" hidden="1" customHeight="1" x14ac:dyDescent="0.25">
      <c r="A22" s="183"/>
      <c r="B22" s="152"/>
      <c r="C22" s="159"/>
      <c r="D22" s="153"/>
      <c r="E22" s="152"/>
      <c r="F22" s="147"/>
      <c r="G22" s="148"/>
      <c r="H22" s="149"/>
      <c r="I22" s="152"/>
      <c r="J22" s="152"/>
      <c r="K22" s="152"/>
      <c r="L22" s="152"/>
      <c r="M22" s="152"/>
      <c r="N22" s="152"/>
      <c r="O22" s="152"/>
      <c r="P22" s="152"/>
      <c r="Q22" s="11"/>
    </row>
    <row r="23" spans="1:17" s="6" customFormat="1" ht="15" hidden="1" customHeight="1" x14ac:dyDescent="0.25">
      <c r="A23" s="184"/>
      <c r="B23" s="152"/>
      <c r="C23" s="160"/>
      <c r="D23" s="153"/>
      <c r="E23" s="152"/>
      <c r="F23" s="147"/>
      <c r="G23" s="148"/>
      <c r="H23" s="149"/>
      <c r="I23" s="152"/>
      <c r="J23" s="152"/>
      <c r="K23" s="152"/>
      <c r="L23" s="152"/>
      <c r="M23" s="152"/>
      <c r="N23" s="152"/>
      <c r="O23" s="152"/>
      <c r="P23" s="152"/>
      <c r="Q23" s="11"/>
    </row>
    <row r="24" spans="1:17" s="6" customFormat="1" ht="48" hidden="1" customHeight="1" x14ac:dyDescent="0.25">
      <c r="A24" s="183"/>
      <c r="B24" s="152"/>
      <c r="C24" s="159"/>
      <c r="D24" s="153"/>
      <c r="E24" s="157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1"/>
    </row>
    <row r="25" spans="1:17" s="6" customFormat="1" ht="63" hidden="1" customHeight="1" x14ac:dyDescent="0.25">
      <c r="A25" s="184"/>
      <c r="B25" s="152"/>
      <c r="C25" s="160"/>
      <c r="D25" s="153"/>
      <c r="E25" s="158"/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1"/>
    </row>
    <row r="26" spans="1:17" s="6" customFormat="1" ht="48" hidden="1" customHeight="1" x14ac:dyDescent="0.25">
      <c r="A26" s="183"/>
      <c r="B26" s="152"/>
      <c r="C26" s="150"/>
      <c r="D26" s="153"/>
      <c r="E26" s="152"/>
      <c r="F26" s="152"/>
      <c r="G26" s="152"/>
      <c r="H26" s="152"/>
      <c r="I26" s="152"/>
      <c r="J26" s="152"/>
      <c r="K26" s="152"/>
      <c r="L26" s="152"/>
      <c r="M26" s="152"/>
      <c r="N26" s="152"/>
      <c r="O26" s="152"/>
      <c r="P26" s="152"/>
      <c r="Q26" s="11"/>
    </row>
    <row r="27" spans="1:17" s="6" customFormat="1" ht="73.5" hidden="1" customHeight="1" x14ac:dyDescent="0.25">
      <c r="A27" s="184"/>
      <c r="B27" s="152"/>
      <c r="C27" s="151"/>
      <c r="D27" s="153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1"/>
    </row>
    <row r="28" spans="1:17" s="6" customFormat="1" ht="38.25" x14ac:dyDescent="0.25">
      <c r="A28" s="63">
        <v>18</v>
      </c>
      <c r="B28" s="127" t="s">
        <v>51</v>
      </c>
      <c r="C28" s="25" t="s">
        <v>182</v>
      </c>
      <c r="D28" s="30" t="s">
        <v>159</v>
      </c>
      <c r="E28" s="25" t="s">
        <v>228</v>
      </c>
      <c r="F28" s="147" t="s">
        <v>229</v>
      </c>
      <c r="G28" s="148"/>
      <c r="H28" s="149"/>
      <c r="I28" s="25" t="s">
        <v>14</v>
      </c>
      <c r="J28" s="152" t="s">
        <v>13</v>
      </c>
      <c r="K28" s="152"/>
      <c r="L28" s="25" t="s">
        <v>14</v>
      </c>
      <c r="M28" s="25"/>
      <c r="N28" s="25" t="s">
        <v>14</v>
      </c>
      <c r="O28" s="25" t="s">
        <v>15</v>
      </c>
      <c r="P28" s="121">
        <v>43122</v>
      </c>
      <c r="Q28" s="11"/>
    </row>
    <row r="29" spans="1:17" s="6" customFormat="1" ht="51" x14ac:dyDescent="0.25">
      <c r="A29" s="63">
        <v>19</v>
      </c>
      <c r="B29" s="127" t="s">
        <v>51</v>
      </c>
      <c r="C29" s="25" t="s">
        <v>144</v>
      </c>
      <c r="D29" s="31" t="s">
        <v>145</v>
      </c>
      <c r="E29" s="25" t="s">
        <v>183</v>
      </c>
      <c r="F29" s="147" t="s">
        <v>300</v>
      </c>
      <c r="G29" s="148"/>
      <c r="H29" s="149"/>
      <c r="I29" s="25" t="s">
        <v>13</v>
      </c>
      <c r="J29" s="152" t="s">
        <v>13</v>
      </c>
      <c r="K29" s="152"/>
      <c r="L29" s="25" t="s">
        <v>14</v>
      </c>
      <c r="M29" s="25"/>
      <c r="N29" s="25" t="s">
        <v>14</v>
      </c>
      <c r="O29" s="25" t="s">
        <v>15</v>
      </c>
      <c r="P29" s="28" t="s">
        <v>16</v>
      </c>
      <c r="Q29" s="11"/>
    </row>
    <row r="30" spans="1:17" s="6" customFormat="1" ht="51" x14ac:dyDescent="0.25">
      <c r="A30" s="63">
        <v>20</v>
      </c>
      <c r="B30" s="127" t="s">
        <v>51</v>
      </c>
      <c r="C30" s="25" t="s">
        <v>146</v>
      </c>
      <c r="D30" s="31" t="s">
        <v>88</v>
      </c>
      <c r="E30" s="25" t="s">
        <v>237</v>
      </c>
      <c r="F30" s="147" t="s">
        <v>276</v>
      </c>
      <c r="G30" s="148"/>
      <c r="H30" s="149"/>
      <c r="I30" s="25" t="s">
        <v>13</v>
      </c>
      <c r="J30" s="152" t="s">
        <v>13</v>
      </c>
      <c r="K30" s="152"/>
      <c r="L30" s="25" t="s">
        <v>14</v>
      </c>
      <c r="M30" s="25"/>
      <c r="N30" s="25" t="s">
        <v>14</v>
      </c>
      <c r="O30" s="25" t="s">
        <v>15</v>
      </c>
      <c r="P30" s="121">
        <v>42867</v>
      </c>
      <c r="Q30" s="11"/>
    </row>
    <row r="31" spans="1:17" s="6" customFormat="1" ht="55.5" customHeight="1" x14ac:dyDescent="0.25">
      <c r="A31" s="63">
        <v>21</v>
      </c>
      <c r="B31" s="127" t="s">
        <v>51</v>
      </c>
      <c r="C31" s="25" t="s">
        <v>147</v>
      </c>
      <c r="D31" s="31" t="s">
        <v>148</v>
      </c>
      <c r="E31" s="25" t="s">
        <v>277</v>
      </c>
      <c r="F31" s="147" t="s">
        <v>184</v>
      </c>
      <c r="G31" s="148"/>
      <c r="H31" s="149"/>
      <c r="I31" s="25" t="s">
        <v>13</v>
      </c>
      <c r="J31" s="152" t="s">
        <v>13</v>
      </c>
      <c r="K31" s="152"/>
      <c r="L31" s="25" t="s">
        <v>14</v>
      </c>
      <c r="M31" s="25"/>
      <c r="N31" s="25" t="s">
        <v>14</v>
      </c>
      <c r="O31" s="25" t="s">
        <v>15</v>
      </c>
      <c r="P31" s="28" t="s">
        <v>16</v>
      </c>
      <c r="Q31" s="11"/>
    </row>
    <row r="32" spans="1:17" s="6" customFormat="1" ht="38.25" x14ac:dyDescent="0.25">
      <c r="A32" s="63">
        <v>22</v>
      </c>
      <c r="B32" s="127" t="s">
        <v>51</v>
      </c>
      <c r="C32" s="25" t="s">
        <v>149</v>
      </c>
      <c r="D32" s="31" t="s">
        <v>150</v>
      </c>
      <c r="E32" s="25" t="s">
        <v>185</v>
      </c>
      <c r="F32" s="147" t="s">
        <v>185</v>
      </c>
      <c r="G32" s="148"/>
      <c r="H32" s="149"/>
      <c r="I32" s="25" t="s">
        <v>13</v>
      </c>
      <c r="J32" s="152" t="s">
        <v>13</v>
      </c>
      <c r="K32" s="152"/>
      <c r="L32" s="25" t="s">
        <v>14</v>
      </c>
      <c r="M32" s="25"/>
      <c r="N32" s="25" t="s">
        <v>14</v>
      </c>
      <c r="O32" s="25" t="s">
        <v>15</v>
      </c>
      <c r="P32" s="28" t="s">
        <v>16</v>
      </c>
      <c r="Q32" s="11"/>
    </row>
    <row r="33" spans="1:17" s="6" customFormat="1" ht="51.75" customHeight="1" x14ac:dyDescent="0.25">
      <c r="A33" s="63">
        <v>23</v>
      </c>
      <c r="B33" s="127" t="s">
        <v>51</v>
      </c>
      <c r="C33" s="64" t="s">
        <v>138</v>
      </c>
      <c r="D33" s="75" t="s">
        <v>139</v>
      </c>
      <c r="E33" s="57" t="s">
        <v>186</v>
      </c>
      <c r="F33" s="152" t="s">
        <v>186</v>
      </c>
      <c r="G33" s="152"/>
      <c r="H33" s="152"/>
      <c r="I33" s="57" t="s">
        <v>14</v>
      </c>
      <c r="J33" s="152" t="s">
        <v>13</v>
      </c>
      <c r="K33" s="152"/>
      <c r="L33" s="152" t="s">
        <v>14</v>
      </c>
      <c r="M33" s="152"/>
      <c r="N33" s="57" t="s">
        <v>14</v>
      </c>
      <c r="O33" s="57" t="s">
        <v>15</v>
      </c>
      <c r="P33" s="58">
        <v>43122</v>
      </c>
      <c r="Q33" s="11"/>
    </row>
    <row r="34" spans="1:17" s="6" customFormat="1" ht="38.25" x14ac:dyDescent="0.25">
      <c r="A34" s="63">
        <v>24</v>
      </c>
      <c r="B34" s="123" t="s">
        <v>53</v>
      </c>
      <c r="C34" s="25" t="s">
        <v>92</v>
      </c>
      <c r="D34" s="25" t="s">
        <v>69</v>
      </c>
      <c r="E34" s="25" t="s">
        <v>70</v>
      </c>
      <c r="F34" s="152" t="s">
        <v>70</v>
      </c>
      <c r="G34" s="152"/>
      <c r="H34" s="152"/>
      <c r="I34" s="25" t="s">
        <v>14</v>
      </c>
      <c r="J34" s="152" t="s">
        <v>13</v>
      </c>
      <c r="K34" s="152"/>
      <c r="L34" s="152" t="s">
        <v>14</v>
      </c>
      <c r="M34" s="152"/>
      <c r="N34" s="25" t="s">
        <v>13</v>
      </c>
      <c r="O34" s="25" t="s">
        <v>15</v>
      </c>
      <c r="P34" s="33" t="s">
        <v>16</v>
      </c>
      <c r="Q34" s="11"/>
    </row>
    <row r="35" spans="1:17" s="6" customFormat="1" ht="38.25" x14ac:dyDescent="0.25">
      <c r="A35" s="63">
        <v>25</v>
      </c>
      <c r="B35" s="57" t="s">
        <v>54</v>
      </c>
      <c r="C35" s="25" t="s">
        <v>115</v>
      </c>
      <c r="D35" s="75" t="s">
        <v>151</v>
      </c>
      <c r="E35" s="25" t="s">
        <v>199</v>
      </c>
      <c r="F35" s="152" t="s">
        <v>71</v>
      </c>
      <c r="G35" s="152"/>
      <c r="H35" s="152"/>
      <c r="I35" s="25" t="s">
        <v>14</v>
      </c>
      <c r="J35" s="152" t="s">
        <v>13</v>
      </c>
      <c r="K35" s="152"/>
      <c r="L35" s="152" t="s">
        <v>14</v>
      </c>
      <c r="M35" s="152"/>
      <c r="N35" s="25" t="s">
        <v>14</v>
      </c>
      <c r="O35" s="25" t="s">
        <v>15</v>
      </c>
      <c r="P35" s="25" t="s">
        <v>16</v>
      </c>
      <c r="Q35" s="17"/>
    </row>
    <row r="36" spans="1:17" s="6" customFormat="1" ht="42.75" customHeight="1" x14ac:dyDescent="0.25">
      <c r="A36" s="63">
        <v>26</v>
      </c>
      <c r="B36" s="86" t="s">
        <v>54</v>
      </c>
      <c r="C36" s="86" t="s">
        <v>117</v>
      </c>
      <c r="D36" s="86" t="s">
        <v>116</v>
      </c>
      <c r="E36" s="86" t="s">
        <v>72</v>
      </c>
      <c r="F36" s="161" t="s">
        <v>73</v>
      </c>
      <c r="G36" s="161"/>
      <c r="H36" s="161"/>
      <c r="I36" s="86" t="s">
        <v>14</v>
      </c>
      <c r="J36" s="161" t="s">
        <v>13</v>
      </c>
      <c r="K36" s="161"/>
      <c r="L36" s="161" t="s">
        <v>14</v>
      </c>
      <c r="M36" s="161"/>
      <c r="N36" s="86" t="s">
        <v>14</v>
      </c>
      <c r="O36" s="86" t="s">
        <v>21</v>
      </c>
      <c r="P36" s="43">
        <v>43199</v>
      </c>
      <c r="Q36" s="11"/>
    </row>
    <row r="37" spans="1:17" s="6" customFormat="1" ht="51" x14ac:dyDescent="0.25">
      <c r="A37" s="63">
        <v>27</v>
      </c>
      <c r="B37" s="120" t="s">
        <v>54</v>
      </c>
      <c r="C37" s="120" t="s">
        <v>311</v>
      </c>
      <c r="D37" s="120" t="s">
        <v>312</v>
      </c>
      <c r="E37" s="120" t="s">
        <v>313</v>
      </c>
      <c r="F37" s="162" t="s">
        <v>314</v>
      </c>
      <c r="G37" s="163"/>
      <c r="H37" s="164"/>
      <c r="I37" s="120" t="s">
        <v>14</v>
      </c>
      <c r="J37" s="161" t="s">
        <v>13</v>
      </c>
      <c r="K37" s="161"/>
      <c r="L37" s="161" t="s">
        <v>14</v>
      </c>
      <c r="M37" s="161"/>
      <c r="N37" s="120" t="s">
        <v>14</v>
      </c>
      <c r="O37" s="120" t="s">
        <v>21</v>
      </c>
      <c r="P37" s="43">
        <v>43199</v>
      </c>
      <c r="Q37" s="11"/>
    </row>
    <row r="38" spans="1:17" s="6" customFormat="1" ht="57" customHeight="1" x14ac:dyDescent="0.25">
      <c r="A38" s="63">
        <v>28</v>
      </c>
      <c r="B38" s="57" t="s">
        <v>54</v>
      </c>
      <c r="C38" s="25" t="s">
        <v>118</v>
      </c>
      <c r="D38" s="75" t="s">
        <v>152</v>
      </c>
      <c r="E38" s="25" t="s">
        <v>74</v>
      </c>
      <c r="F38" s="152" t="s">
        <v>75</v>
      </c>
      <c r="G38" s="152"/>
      <c r="H38" s="152"/>
      <c r="I38" s="25" t="s">
        <v>14</v>
      </c>
      <c r="J38" s="152" t="s">
        <v>13</v>
      </c>
      <c r="K38" s="152"/>
      <c r="L38" s="152" t="s">
        <v>13</v>
      </c>
      <c r="M38" s="152"/>
      <c r="N38" s="25" t="s">
        <v>13</v>
      </c>
      <c r="O38" s="25" t="s">
        <v>15</v>
      </c>
      <c r="P38" s="25" t="s">
        <v>16</v>
      </c>
      <c r="Q38" s="11"/>
    </row>
    <row r="39" spans="1:17" s="6" customFormat="1" ht="38.25" x14ac:dyDescent="0.25">
      <c r="A39" s="63">
        <v>29</v>
      </c>
      <c r="B39" s="57" t="s">
        <v>54</v>
      </c>
      <c r="C39" s="25" t="s">
        <v>119</v>
      </c>
      <c r="D39" s="75" t="s">
        <v>153</v>
      </c>
      <c r="E39" s="25" t="s">
        <v>290</v>
      </c>
      <c r="F39" s="152" t="s">
        <v>200</v>
      </c>
      <c r="G39" s="152"/>
      <c r="H39" s="152"/>
      <c r="I39" s="25" t="s">
        <v>14</v>
      </c>
      <c r="J39" s="152" t="s">
        <v>13</v>
      </c>
      <c r="K39" s="152"/>
      <c r="L39" s="152" t="s">
        <v>13</v>
      </c>
      <c r="M39" s="152"/>
      <c r="N39" s="25" t="s">
        <v>13</v>
      </c>
      <c r="O39" s="25" t="s">
        <v>15</v>
      </c>
      <c r="P39" s="25" t="s">
        <v>16</v>
      </c>
      <c r="Q39" s="11"/>
    </row>
    <row r="40" spans="1:17" s="6" customFormat="1" ht="38.25" x14ac:dyDescent="0.25">
      <c r="A40" s="63">
        <v>30</v>
      </c>
      <c r="B40" s="63" t="s">
        <v>54</v>
      </c>
      <c r="C40" s="25" t="s">
        <v>114</v>
      </c>
      <c r="D40" s="75" t="s">
        <v>154</v>
      </c>
      <c r="E40" s="25" t="s">
        <v>201</v>
      </c>
      <c r="F40" s="147" t="s">
        <v>225</v>
      </c>
      <c r="G40" s="148"/>
      <c r="H40" s="149"/>
      <c r="I40" s="25" t="s">
        <v>14</v>
      </c>
      <c r="J40" s="25" t="s">
        <v>13</v>
      </c>
      <c r="K40" s="25" t="s">
        <v>15</v>
      </c>
      <c r="L40" s="25" t="s">
        <v>13</v>
      </c>
      <c r="M40" s="25"/>
      <c r="N40" s="25" t="s">
        <v>14</v>
      </c>
      <c r="O40" s="25" t="s">
        <v>15</v>
      </c>
      <c r="P40" s="25" t="s">
        <v>16</v>
      </c>
      <c r="Q40" s="11"/>
    </row>
    <row r="41" spans="1:17" s="6" customFormat="1" ht="63.75" x14ac:dyDescent="0.25">
      <c r="A41" s="63">
        <v>31</v>
      </c>
      <c r="B41" s="57" t="str">
        <f>'свиноводческие хозяйства'!B39</f>
        <v>Чебоксарский</v>
      </c>
      <c r="C41" s="37" t="str">
        <f>'свиноводческие хозяйства'!C39</f>
        <v xml:space="preserve">2128035699 /    1022101141039 </v>
      </c>
      <c r="D41" s="75" t="str">
        <f>'свиноводческие хозяйства'!D39</f>
        <v>ФКУ «ИК-1 УФСИН России по Чувашской Республике - Чувашии»</v>
      </c>
      <c r="E41" s="36" t="str">
        <f>'свиноводческие хозяйства'!E39</f>
        <v>428012, ЧР, г. Чебоксары, Лапсарский проезд, д.17</v>
      </c>
      <c r="F41" s="147" t="str">
        <f>'свиноводческие хозяйства'!F39</f>
        <v>428012, ЧР, г. Чебоксары, Лапсарский проезд, д.17</v>
      </c>
      <c r="G41" s="148"/>
      <c r="H41" s="149"/>
      <c r="I41" s="36" t="s">
        <v>13</v>
      </c>
      <c r="J41" s="36" t="s">
        <v>13</v>
      </c>
      <c r="K41" s="36"/>
      <c r="L41" s="152" t="s">
        <v>13</v>
      </c>
      <c r="M41" s="152"/>
      <c r="N41" s="36" t="s">
        <v>13</v>
      </c>
      <c r="O41" s="36" t="s">
        <v>15</v>
      </c>
      <c r="P41" s="36" t="s">
        <v>16</v>
      </c>
      <c r="Q41" s="11"/>
    </row>
    <row r="42" spans="1:17" s="6" customFormat="1" ht="63.75" x14ac:dyDescent="0.25">
      <c r="A42" s="63">
        <v>32</v>
      </c>
      <c r="B42" s="57" t="str">
        <f>'свиноводческие хозяйства'!B40</f>
        <v>Чебоксарский</v>
      </c>
      <c r="C42" s="37" t="str">
        <f>'свиноводческие хозяйства'!C40</f>
        <v xml:space="preserve">2124015204 /   1022100910644 </v>
      </c>
      <c r="D42" s="75" t="str">
        <f>'свиноводческие хозяйства'!D40</f>
        <v>ФКУ «ИК-6 УФСИН России по Чувашской Республике - Чувашии»</v>
      </c>
      <c r="E42" s="36" t="str">
        <f>'свиноводческие хозяйства'!E40</f>
        <v>ЧР, Чебоксарский район, д. Толиково, ул. Большая, д.50</v>
      </c>
      <c r="F42" s="147" t="str">
        <f>'свиноводческие хозяйства'!F40</f>
        <v>Чебоксарский район, д. Толиково, ул. Большая, д.50</v>
      </c>
      <c r="G42" s="148"/>
      <c r="H42" s="149"/>
      <c r="I42" s="36" t="s">
        <v>13</v>
      </c>
      <c r="J42" s="36" t="s">
        <v>13</v>
      </c>
      <c r="K42" s="36"/>
      <c r="L42" s="152" t="s">
        <v>13</v>
      </c>
      <c r="M42" s="152"/>
      <c r="N42" s="36" t="s">
        <v>13</v>
      </c>
      <c r="O42" s="36" t="s">
        <v>15</v>
      </c>
      <c r="P42" s="36" t="s">
        <v>16</v>
      </c>
      <c r="Q42" s="11"/>
    </row>
    <row r="43" spans="1:17" s="6" customFormat="1" ht="66.75" customHeight="1" x14ac:dyDescent="0.25">
      <c r="A43" s="63">
        <v>33</v>
      </c>
      <c r="B43" s="57" t="s">
        <v>76</v>
      </c>
      <c r="C43" s="27" t="s">
        <v>122</v>
      </c>
      <c r="D43" s="25" t="s">
        <v>123</v>
      </c>
      <c r="E43" s="25" t="s">
        <v>291</v>
      </c>
      <c r="F43" s="147" t="s">
        <v>270</v>
      </c>
      <c r="G43" s="148"/>
      <c r="H43" s="149"/>
      <c r="I43" s="25" t="s">
        <v>14</v>
      </c>
      <c r="J43" s="25" t="s">
        <v>13</v>
      </c>
      <c r="K43" s="25"/>
      <c r="L43" s="25" t="s">
        <v>14</v>
      </c>
      <c r="M43" s="25"/>
      <c r="N43" s="25" t="s">
        <v>14</v>
      </c>
      <c r="O43" s="25" t="s">
        <v>15</v>
      </c>
      <c r="P43" s="25" t="s">
        <v>16</v>
      </c>
      <c r="Q43" s="11"/>
    </row>
    <row r="44" spans="1:17" s="6" customFormat="1" ht="71.25" customHeight="1" x14ac:dyDescent="0.25">
      <c r="A44" s="63">
        <v>34</v>
      </c>
      <c r="B44" s="59" t="s">
        <v>76</v>
      </c>
      <c r="C44" s="57" t="s">
        <v>125</v>
      </c>
      <c r="D44" s="59" t="s">
        <v>124</v>
      </c>
      <c r="E44" s="59" t="s">
        <v>202</v>
      </c>
      <c r="F44" s="154" t="s">
        <v>304</v>
      </c>
      <c r="G44" s="155"/>
      <c r="H44" s="156"/>
      <c r="I44" s="57" t="s">
        <v>14</v>
      </c>
      <c r="J44" s="57" t="s">
        <v>13</v>
      </c>
      <c r="K44" s="25"/>
      <c r="L44" s="57" t="s">
        <v>14</v>
      </c>
      <c r="M44" s="25"/>
      <c r="N44" s="57" t="s">
        <v>14</v>
      </c>
      <c r="O44" s="59" t="s">
        <v>15</v>
      </c>
      <c r="P44" s="57" t="s">
        <v>16</v>
      </c>
      <c r="Q44" s="11"/>
    </row>
    <row r="45" spans="1:17" s="6" customFormat="1" ht="65.25" customHeight="1" x14ac:dyDescent="0.25">
      <c r="A45" s="63">
        <v>35</v>
      </c>
      <c r="B45" s="57" t="s">
        <v>76</v>
      </c>
      <c r="C45" s="25" t="s">
        <v>126</v>
      </c>
      <c r="D45" s="25" t="s">
        <v>77</v>
      </c>
      <c r="E45" s="25" t="s">
        <v>203</v>
      </c>
      <c r="F45" s="152" t="s">
        <v>78</v>
      </c>
      <c r="G45" s="152"/>
      <c r="H45" s="152"/>
      <c r="I45" s="25" t="s">
        <v>14</v>
      </c>
      <c r="J45" s="152" t="s">
        <v>13</v>
      </c>
      <c r="K45" s="152"/>
      <c r="L45" s="152" t="s">
        <v>14</v>
      </c>
      <c r="M45" s="152"/>
      <c r="N45" s="25" t="s">
        <v>14</v>
      </c>
      <c r="O45" s="25" t="s">
        <v>15</v>
      </c>
      <c r="P45" s="25" t="s">
        <v>16</v>
      </c>
      <c r="Q45" s="11"/>
    </row>
    <row r="46" spans="1:17" s="6" customFormat="1" ht="38.25" x14ac:dyDescent="0.25">
      <c r="A46" s="63">
        <v>36</v>
      </c>
      <c r="B46" s="57" t="s">
        <v>76</v>
      </c>
      <c r="C46" s="25" t="s">
        <v>127</v>
      </c>
      <c r="D46" s="25" t="s">
        <v>79</v>
      </c>
      <c r="E46" s="25" t="s">
        <v>80</v>
      </c>
      <c r="F46" s="152" t="s">
        <v>271</v>
      </c>
      <c r="G46" s="152"/>
      <c r="H46" s="152"/>
      <c r="I46" s="25" t="s">
        <v>14</v>
      </c>
      <c r="J46" s="152" t="s">
        <v>13</v>
      </c>
      <c r="K46" s="152"/>
      <c r="L46" s="152" t="s">
        <v>14</v>
      </c>
      <c r="M46" s="152"/>
      <c r="N46" s="25" t="s">
        <v>14</v>
      </c>
      <c r="O46" s="25" t="s">
        <v>15</v>
      </c>
      <c r="P46" s="25" t="s">
        <v>16</v>
      </c>
      <c r="Q46" s="11"/>
    </row>
    <row r="47" spans="1:17" s="6" customFormat="1" ht="51" x14ac:dyDescent="0.25">
      <c r="A47" s="63">
        <v>37</v>
      </c>
      <c r="B47" s="57" t="s">
        <v>76</v>
      </c>
      <c r="C47" s="25" t="s">
        <v>128</v>
      </c>
      <c r="D47" s="25" t="s">
        <v>81</v>
      </c>
      <c r="E47" s="25" t="s">
        <v>82</v>
      </c>
      <c r="F47" s="152" t="s">
        <v>82</v>
      </c>
      <c r="G47" s="152"/>
      <c r="H47" s="152"/>
      <c r="I47" s="25" t="s">
        <v>14</v>
      </c>
      <c r="J47" s="152" t="s">
        <v>13</v>
      </c>
      <c r="K47" s="152"/>
      <c r="L47" s="152" t="s">
        <v>14</v>
      </c>
      <c r="M47" s="152"/>
      <c r="N47" s="25" t="s">
        <v>14</v>
      </c>
      <c r="O47" s="25" t="s">
        <v>15</v>
      </c>
      <c r="P47" s="25" t="s">
        <v>16</v>
      </c>
      <c r="Q47" s="11"/>
    </row>
    <row r="48" spans="1:17" s="6" customFormat="1" ht="51" x14ac:dyDescent="0.25">
      <c r="A48" s="63">
        <v>38</v>
      </c>
      <c r="B48" s="57" t="s">
        <v>55</v>
      </c>
      <c r="C48" s="49" t="s">
        <v>120</v>
      </c>
      <c r="D48" s="49" t="s">
        <v>155</v>
      </c>
      <c r="E48" s="49" t="s">
        <v>204</v>
      </c>
      <c r="F48" s="152" t="s">
        <v>204</v>
      </c>
      <c r="G48" s="152"/>
      <c r="H48" s="152"/>
      <c r="I48" s="49" t="s">
        <v>14</v>
      </c>
      <c r="J48" s="152" t="s">
        <v>13</v>
      </c>
      <c r="K48" s="152"/>
      <c r="L48" s="152" t="s">
        <v>13</v>
      </c>
      <c r="M48" s="152"/>
      <c r="N48" s="49" t="s">
        <v>13</v>
      </c>
      <c r="O48" s="49" t="s">
        <v>15</v>
      </c>
      <c r="P48" s="49" t="s">
        <v>16</v>
      </c>
      <c r="Q48" s="11"/>
    </row>
    <row r="49" spans="1:17" s="6" customFormat="1" ht="38.25" x14ac:dyDescent="0.25">
      <c r="A49" s="63">
        <v>39</v>
      </c>
      <c r="B49" s="57" t="s">
        <v>55</v>
      </c>
      <c r="C49" s="49" t="s">
        <v>121</v>
      </c>
      <c r="D49" s="49" t="s">
        <v>156</v>
      </c>
      <c r="E49" s="49" t="s">
        <v>232</v>
      </c>
      <c r="F49" s="152" t="s">
        <v>232</v>
      </c>
      <c r="G49" s="152"/>
      <c r="H49" s="152"/>
      <c r="I49" s="49" t="s">
        <v>14</v>
      </c>
      <c r="J49" s="152" t="s">
        <v>13</v>
      </c>
      <c r="K49" s="152"/>
      <c r="L49" s="152" t="s">
        <v>14</v>
      </c>
      <c r="M49" s="152"/>
      <c r="N49" s="49" t="s">
        <v>13</v>
      </c>
      <c r="O49" s="56" t="s">
        <v>15</v>
      </c>
      <c r="P49" s="122" t="s">
        <v>16</v>
      </c>
      <c r="Q49" s="11"/>
    </row>
    <row r="50" spans="1:17" ht="38.25" x14ac:dyDescent="0.25">
      <c r="A50" s="63">
        <v>40</v>
      </c>
      <c r="B50" s="68" t="s">
        <v>56</v>
      </c>
      <c r="C50" s="68" t="s">
        <v>256</v>
      </c>
      <c r="D50" s="68" t="s">
        <v>257</v>
      </c>
      <c r="E50" s="20" t="s">
        <v>258</v>
      </c>
      <c r="F50" s="147" t="s">
        <v>259</v>
      </c>
      <c r="G50" s="148"/>
      <c r="H50" s="149"/>
      <c r="I50" s="68" t="s">
        <v>14</v>
      </c>
      <c r="J50" s="152" t="s">
        <v>13</v>
      </c>
      <c r="K50" s="152"/>
      <c r="L50" s="152" t="s">
        <v>14</v>
      </c>
      <c r="M50" s="152"/>
      <c r="N50" s="68" t="s">
        <v>14</v>
      </c>
      <c r="O50" s="68" t="s">
        <v>15</v>
      </c>
      <c r="P50" s="68" t="s">
        <v>16</v>
      </c>
    </row>
    <row r="51" spans="1:17" ht="38.25" customHeight="1" x14ac:dyDescent="0.25">
      <c r="A51" s="63">
        <v>41</v>
      </c>
      <c r="B51" s="69" t="s">
        <v>56</v>
      </c>
      <c r="C51" s="69" t="s">
        <v>261</v>
      </c>
      <c r="D51" s="69" t="s">
        <v>260</v>
      </c>
      <c r="E51" s="20" t="s">
        <v>262</v>
      </c>
      <c r="F51" s="147" t="s">
        <v>263</v>
      </c>
      <c r="G51" s="148"/>
      <c r="H51" s="149"/>
      <c r="I51" s="69" t="s">
        <v>14</v>
      </c>
      <c r="J51" s="152" t="s">
        <v>13</v>
      </c>
      <c r="K51" s="152"/>
      <c r="L51" s="152" t="s">
        <v>14</v>
      </c>
      <c r="M51" s="152"/>
      <c r="N51" s="69" t="s">
        <v>14</v>
      </c>
      <c r="O51" s="69" t="s">
        <v>15</v>
      </c>
      <c r="P51" s="69" t="s">
        <v>16</v>
      </c>
    </row>
    <row r="52" spans="1:17" ht="38.25" x14ac:dyDescent="0.25">
      <c r="A52" s="63">
        <v>42</v>
      </c>
      <c r="B52" s="122" t="s">
        <v>83</v>
      </c>
      <c r="C52" s="122" t="s">
        <v>317</v>
      </c>
      <c r="D52" s="122" t="s">
        <v>318</v>
      </c>
      <c r="E52" s="122" t="s">
        <v>319</v>
      </c>
      <c r="F52" s="147" t="s">
        <v>319</v>
      </c>
      <c r="G52" s="148"/>
      <c r="H52" s="149"/>
      <c r="I52" s="122" t="s">
        <v>14</v>
      </c>
      <c r="J52" s="122" t="s">
        <v>13</v>
      </c>
      <c r="K52" s="122"/>
      <c r="L52" s="122" t="s">
        <v>14</v>
      </c>
      <c r="M52" s="122"/>
      <c r="N52" s="122" t="s">
        <v>14</v>
      </c>
      <c r="O52" s="122" t="s">
        <v>15</v>
      </c>
      <c r="P52" s="56" t="s">
        <v>16</v>
      </c>
    </row>
    <row r="53" spans="1:17" ht="38.25" x14ac:dyDescent="0.25">
      <c r="A53" s="63">
        <v>43</v>
      </c>
      <c r="B53" s="78" t="s">
        <v>83</v>
      </c>
      <c r="C53" s="78" t="s">
        <v>336</v>
      </c>
      <c r="D53" s="78" t="s">
        <v>157</v>
      </c>
      <c r="E53" s="79" t="s">
        <v>272</v>
      </c>
      <c r="F53" s="147" t="s">
        <v>273</v>
      </c>
      <c r="G53" s="148"/>
      <c r="H53" s="149"/>
      <c r="I53" s="78" t="s">
        <v>14</v>
      </c>
      <c r="J53" s="152" t="s">
        <v>13</v>
      </c>
      <c r="K53" s="152"/>
      <c r="L53" s="152" t="s">
        <v>14</v>
      </c>
      <c r="M53" s="152"/>
      <c r="N53" s="78" t="s">
        <v>14</v>
      </c>
      <c r="O53" s="78" t="s">
        <v>15</v>
      </c>
      <c r="P53" s="78" t="s">
        <v>16</v>
      </c>
    </row>
  </sheetData>
  <mergeCells count="163">
    <mergeCell ref="D22:D23"/>
    <mergeCell ref="E22:E23"/>
    <mergeCell ref="F22:H22"/>
    <mergeCell ref="F23:H23"/>
    <mergeCell ref="I22:I23"/>
    <mergeCell ref="J22:K23"/>
    <mergeCell ref="L22:M23"/>
    <mergeCell ref="P15:P16"/>
    <mergeCell ref="C15:C16"/>
    <mergeCell ref="N22:N23"/>
    <mergeCell ref="O22:O23"/>
    <mergeCell ref="P22:P23"/>
    <mergeCell ref="F14:H14"/>
    <mergeCell ref="J14:K14"/>
    <mergeCell ref="F13:H13"/>
    <mergeCell ref="J13:K13"/>
    <mergeCell ref="L13:M13"/>
    <mergeCell ref="O15:O16"/>
    <mergeCell ref="L14:M14"/>
    <mergeCell ref="N15:N16"/>
    <mergeCell ref="F21:H21"/>
    <mergeCell ref="J21:K21"/>
    <mergeCell ref="L21:M21"/>
    <mergeCell ref="F10:H10"/>
    <mergeCell ref="J10:K10"/>
    <mergeCell ref="L10:M10"/>
    <mergeCell ref="J9:K9"/>
    <mergeCell ref="L9:M9"/>
    <mergeCell ref="F7:H7"/>
    <mergeCell ref="J7:K7"/>
    <mergeCell ref="L7:M7"/>
    <mergeCell ref="F9:H9"/>
    <mergeCell ref="F12:H12"/>
    <mergeCell ref="F8:H8"/>
    <mergeCell ref="F11:H11"/>
    <mergeCell ref="A1:P1"/>
    <mergeCell ref="P2:P3"/>
    <mergeCell ref="B2:B3"/>
    <mergeCell ref="C2:C3"/>
    <mergeCell ref="D2:D3"/>
    <mergeCell ref="F5:H5"/>
    <mergeCell ref="J5:K5"/>
    <mergeCell ref="L5:M5"/>
    <mergeCell ref="E2:E3"/>
    <mergeCell ref="O2:O3"/>
    <mergeCell ref="L3:M3"/>
    <mergeCell ref="J3:K3"/>
    <mergeCell ref="I2:N2"/>
    <mergeCell ref="F2:H3"/>
    <mergeCell ref="F4:H4"/>
    <mergeCell ref="J4:K4"/>
    <mergeCell ref="L4:M4"/>
    <mergeCell ref="A2:A3"/>
    <mergeCell ref="F6:H6"/>
    <mergeCell ref="J6:K6"/>
    <mergeCell ref="L6:M6"/>
    <mergeCell ref="B15:B16"/>
    <mergeCell ref="D15:D16"/>
    <mergeCell ref="E15:E16"/>
    <mergeCell ref="F15:H16"/>
    <mergeCell ref="I15:I16"/>
    <mergeCell ref="J15:K16"/>
    <mergeCell ref="L15:M16"/>
    <mergeCell ref="F17:H17"/>
    <mergeCell ref="J20:K20"/>
    <mergeCell ref="L20:M20"/>
    <mergeCell ref="F18:H18"/>
    <mergeCell ref="J19:K19"/>
    <mergeCell ref="L19:M19"/>
    <mergeCell ref="J18:K18"/>
    <mergeCell ref="L18:M18"/>
    <mergeCell ref="F19:H19"/>
    <mergeCell ref="F20:H20"/>
    <mergeCell ref="F24:H25"/>
    <mergeCell ref="I24:I25"/>
    <mergeCell ref="J24:K25"/>
    <mergeCell ref="L24:M25"/>
    <mergeCell ref="N24:N25"/>
    <mergeCell ref="O24:O25"/>
    <mergeCell ref="P24:P25"/>
    <mergeCell ref="J28:K28"/>
    <mergeCell ref="J29:K29"/>
    <mergeCell ref="J30:K30"/>
    <mergeCell ref="J31:K31"/>
    <mergeCell ref="J32:K32"/>
    <mergeCell ref="J34:K34"/>
    <mergeCell ref="L34:M34"/>
    <mergeCell ref="P26:P27"/>
    <mergeCell ref="F26:H27"/>
    <mergeCell ref="I26:I27"/>
    <mergeCell ref="J26:K27"/>
    <mergeCell ref="L26:M27"/>
    <mergeCell ref="N26:N27"/>
    <mergeCell ref="O26:O27"/>
    <mergeCell ref="J35:K35"/>
    <mergeCell ref="L35:M35"/>
    <mergeCell ref="J38:K38"/>
    <mergeCell ref="L38:M38"/>
    <mergeCell ref="F38:H38"/>
    <mergeCell ref="F37:H37"/>
    <mergeCell ref="J37:K37"/>
    <mergeCell ref="L37:M37"/>
    <mergeCell ref="J33:K33"/>
    <mergeCell ref="L33:M33"/>
    <mergeCell ref="J53:K53"/>
    <mergeCell ref="L53:M53"/>
    <mergeCell ref="F48:H48"/>
    <mergeCell ref="J48:K48"/>
    <mergeCell ref="L48:M48"/>
    <mergeCell ref="F49:H49"/>
    <mergeCell ref="J49:K49"/>
    <mergeCell ref="L49:M49"/>
    <mergeCell ref="L42:M42"/>
    <mergeCell ref="J47:K47"/>
    <mergeCell ref="L47:M47"/>
    <mergeCell ref="F47:H47"/>
    <mergeCell ref="F46:H46"/>
    <mergeCell ref="J46:K46"/>
    <mergeCell ref="L46:M46"/>
    <mergeCell ref="F43:H43"/>
    <mergeCell ref="J45:K45"/>
    <mergeCell ref="L45:M45"/>
    <mergeCell ref="F42:H42"/>
    <mergeCell ref="F52:H52"/>
    <mergeCell ref="J51:K51"/>
    <mergeCell ref="L51:M51"/>
    <mergeCell ref="F50:H50"/>
    <mergeCell ref="J50:K50"/>
    <mergeCell ref="L50:M50"/>
    <mergeCell ref="A22:A23"/>
    <mergeCell ref="A24:A25"/>
    <mergeCell ref="A26:A27"/>
    <mergeCell ref="F28:H28"/>
    <mergeCell ref="F29:H29"/>
    <mergeCell ref="F30:H30"/>
    <mergeCell ref="F31:H31"/>
    <mergeCell ref="F32:H32"/>
    <mergeCell ref="B24:B25"/>
    <mergeCell ref="D24:D25"/>
    <mergeCell ref="E24:E25"/>
    <mergeCell ref="C22:C23"/>
    <mergeCell ref="C24:C25"/>
    <mergeCell ref="B22:B23"/>
    <mergeCell ref="F41:H41"/>
    <mergeCell ref="L41:M41"/>
    <mergeCell ref="L39:M39"/>
    <mergeCell ref="F36:H36"/>
    <mergeCell ref="J36:K36"/>
    <mergeCell ref="L36:M36"/>
    <mergeCell ref="F39:H39"/>
    <mergeCell ref="J39:K39"/>
    <mergeCell ref="F40:H40"/>
    <mergeCell ref="F53:H53"/>
    <mergeCell ref="C26:C27"/>
    <mergeCell ref="B26:B27"/>
    <mergeCell ref="D26:D27"/>
    <mergeCell ref="E26:E27"/>
    <mergeCell ref="F33:H33"/>
    <mergeCell ref="F34:H34"/>
    <mergeCell ref="F44:H44"/>
    <mergeCell ref="F45:H45"/>
    <mergeCell ref="F35:H35"/>
    <mergeCell ref="F51:H51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zoomScaleNormal="100" workbookViewId="0">
      <selection sqref="A1:P1"/>
    </sheetView>
  </sheetViews>
  <sheetFormatPr defaultRowHeight="15" x14ac:dyDescent="0.25"/>
  <cols>
    <col min="1" max="1" width="9.140625" style="15"/>
    <col min="2" max="2" width="14.140625" style="11" customWidth="1"/>
    <col min="3" max="4" width="17.7109375" style="7" customWidth="1"/>
    <col min="5" max="5" width="18.28515625" style="7" customWidth="1"/>
    <col min="6" max="6" width="9.140625" style="7" customWidth="1"/>
    <col min="7" max="7" width="10" style="7" customWidth="1"/>
    <col min="8" max="8" width="1" style="7" customWidth="1"/>
    <col min="9" max="9" width="11.28515625" style="7" customWidth="1"/>
    <col min="10" max="10" width="8.28515625" style="7" customWidth="1"/>
    <col min="11" max="11" width="9.140625" style="7" hidden="1" customWidth="1"/>
    <col min="12" max="12" width="7" style="7" customWidth="1"/>
    <col min="13" max="13" width="0.7109375" style="7" hidden="1" customWidth="1"/>
    <col min="14" max="14" width="8.28515625" style="7" customWidth="1"/>
    <col min="15" max="15" width="12.42578125" style="16" customWidth="1"/>
    <col min="16" max="16" width="12.28515625" style="7" customWidth="1"/>
    <col min="17" max="17" width="9.140625" style="11"/>
  </cols>
  <sheetData>
    <row r="1" spans="1:17" s="5" customFormat="1" ht="23.25" customHeight="1" x14ac:dyDescent="0.35">
      <c r="A1" s="180" t="s">
        <v>269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1"/>
      <c r="Q1" s="11"/>
    </row>
    <row r="2" spans="1:17" ht="20.25" customHeight="1" x14ac:dyDescent="0.25">
      <c r="A2" s="170" t="s">
        <v>133</v>
      </c>
      <c r="B2" s="170" t="s">
        <v>1</v>
      </c>
      <c r="C2" s="171" t="s">
        <v>4</v>
      </c>
      <c r="D2" s="169" t="s">
        <v>2</v>
      </c>
      <c r="E2" s="169" t="s">
        <v>3</v>
      </c>
      <c r="F2" s="169" t="s">
        <v>5</v>
      </c>
      <c r="G2" s="169"/>
      <c r="H2" s="169"/>
      <c r="I2" s="169" t="s">
        <v>6</v>
      </c>
      <c r="J2" s="169"/>
      <c r="K2" s="169"/>
      <c r="L2" s="169"/>
      <c r="M2" s="169"/>
      <c r="N2" s="169"/>
      <c r="O2" s="169" t="s">
        <v>11</v>
      </c>
      <c r="P2" s="169" t="s">
        <v>12</v>
      </c>
    </row>
    <row r="3" spans="1:17" ht="71.25" customHeight="1" x14ac:dyDescent="0.25">
      <c r="A3" s="170"/>
      <c r="B3" s="170"/>
      <c r="C3" s="171"/>
      <c r="D3" s="169"/>
      <c r="E3" s="169"/>
      <c r="F3" s="169"/>
      <c r="G3" s="169"/>
      <c r="H3" s="169"/>
      <c r="I3" s="74" t="s">
        <v>284</v>
      </c>
      <c r="J3" s="169" t="s">
        <v>7</v>
      </c>
      <c r="K3" s="169"/>
      <c r="L3" s="169" t="s">
        <v>8</v>
      </c>
      <c r="M3" s="169"/>
      <c r="N3" s="74" t="s">
        <v>9</v>
      </c>
      <c r="O3" s="169"/>
      <c r="P3" s="169"/>
    </row>
    <row r="4" spans="1:17" ht="51" x14ac:dyDescent="0.25">
      <c r="A4" s="70">
        <v>1</v>
      </c>
      <c r="B4" s="73" t="s">
        <v>265</v>
      </c>
      <c r="C4" s="73" t="s">
        <v>266</v>
      </c>
      <c r="D4" s="73" t="s">
        <v>267</v>
      </c>
      <c r="E4" s="73" t="s">
        <v>268</v>
      </c>
      <c r="F4" s="176" t="s">
        <v>268</v>
      </c>
      <c r="G4" s="177"/>
      <c r="H4" s="178"/>
      <c r="I4" s="73" t="s">
        <v>14</v>
      </c>
      <c r="J4" s="179" t="s">
        <v>14</v>
      </c>
      <c r="K4" s="179"/>
      <c r="L4" s="179" t="s">
        <v>13</v>
      </c>
      <c r="M4" s="179"/>
      <c r="N4" s="73" t="s">
        <v>13</v>
      </c>
      <c r="O4" s="71" t="s">
        <v>21</v>
      </c>
      <c r="P4" s="72">
        <v>42984</v>
      </c>
    </row>
  </sheetData>
  <mergeCells count="15">
    <mergeCell ref="A1:P1"/>
    <mergeCell ref="A2:A3"/>
    <mergeCell ref="B2:B3"/>
    <mergeCell ref="C2:C3"/>
    <mergeCell ref="D2:D3"/>
    <mergeCell ref="E2:E3"/>
    <mergeCell ref="F2:H3"/>
    <mergeCell ref="I2:N2"/>
    <mergeCell ref="O2:O3"/>
    <mergeCell ref="P2:P3"/>
    <mergeCell ref="F4:H4"/>
    <mergeCell ref="J4:K4"/>
    <mergeCell ref="L4:M4"/>
    <mergeCell ref="J3:K3"/>
    <mergeCell ref="L3:M3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свиноводческие хозяйства</vt:lpstr>
      <vt:lpstr>Убойн. пун. </vt:lpstr>
      <vt:lpstr>Перерабат. предпр.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Госветслужба Чувашии Блинова Надежда</dc:creator>
  <cp:lastModifiedBy>Госветслужба Чувашии Блинова Надежда</cp:lastModifiedBy>
  <cp:lastPrinted>2018-12-06T08:00:10Z</cp:lastPrinted>
  <dcterms:created xsi:type="dcterms:W3CDTF">2016-01-14T11:42:53Z</dcterms:created>
  <dcterms:modified xsi:type="dcterms:W3CDTF">2018-12-06T08:00:31Z</dcterms:modified>
</cp:coreProperties>
</file>