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0" windowWidth="20355" windowHeight="7440" activeTab="0"/>
  </bookViews>
  <sheets>
    <sheet name="перечень" sheetId="1" r:id="rId1"/>
    <sheet name="реестр" sheetId="2" r:id="rId2"/>
    <sheet name="Лист3" sheetId="3" r:id="rId3"/>
  </sheets>
  <definedNames>
    <definedName name="_xlnm.Print_Titles" localSheetId="0">'перечень'!$21:$21</definedName>
    <definedName name="_xlnm.Print_Titles" localSheetId="1">'реестр'!$23:$23</definedName>
    <definedName name="_xlnm.Print_Area" localSheetId="0">'перечень'!$A$1:$U$44</definedName>
    <definedName name="_xlnm.Print_Area" localSheetId="1">'реестр'!$A$1:$Q$45</definedName>
  </definedNames>
  <calcPr fullCalcOnLoad="1"/>
</workbook>
</file>

<file path=xl/sharedStrings.xml><?xml version="1.0" encoding="utf-8"?>
<sst xmlns="http://schemas.openxmlformats.org/spreadsheetml/2006/main" count="160" uniqueCount="83">
  <si>
    <t>Удельная стоимость капиталь-
ного ремонта одного квадратно-го метра общей площади помещений много-квартир-ного дома</t>
  </si>
  <si>
    <t>Мини-
маль-ный размер фонда капи-таль-
ного ремонта  (для домов, выбрав-
ших спец-
счет)</t>
  </si>
  <si>
    <t>Предель-
ная стоимость капиталь-
ного ремонта одного квадрат-
ного метра общей площади помещений в много-квартир-
ном доме</t>
  </si>
  <si>
    <t>№
пп</t>
  </si>
  <si>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</si>
  <si>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</si>
  <si>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</si>
  <si>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</si>
  <si>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</si>
  <si>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</si>
  <si>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</si>
  <si>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</si>
  <si>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</si>
  <si>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</si>
  <si>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</si>
  <si>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</si>
  <si>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</si>
  <si>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</si>
  <si>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</si>
  <si>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</si>
  <si>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</si>
  <si>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</si>
  <si>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</si>
  <si>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</si>
  <si>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</si>
  <si>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</si>
  <si>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</si>
  <si>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</si>
  <si>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</si>
  <si>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</si>
  <si>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и муниципальной поддержки</t>
  </si>
  <si>
    <t>Ремонт фундамента   многоквартирного дома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</si>
  <si>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</si>
  <si>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</si>
  <si>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Способ формиро-
вания фонда капиталь-
ного ремонта</t>
  </si>
  <si>
    <t>Cтоимость капиталь-
ного 
ремонта общего имущества в много-
квартирном доме – всего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</si>
  <si>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</si>
  <si>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ввода в 
экс-
плуата-
цию много-квар-
тирного дома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</si>
  <si>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</si>
  <si>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</si>
  <si>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в том числе жилых помещений, находящих-
ся в соб-
ственности 
граждан</t>
  </si>
  <si>
    <t>за счет средств государствен-
ной корпора-
ции – Фонда содействия реформирова-нию жилищно-коммунального хозяйства</t>
  </si>
  <si>
    <t>Коли-чество этажей в 
много-
квар-
тир-
ном доме</t>
  </si>
  <si>
    <t>Общая площадь многоквар-тирного дома</t>
  </si>
  <si>
    <t>21</t>
  </si>
  <si>
    <t>ремонт крыши</t>
  </si>
  <si>
    <t>Итого</t>
  </si>
  <si>
    <t>кирпич</t>
  </si>
  <si>
    <t>панель</t>
  </si>
  <si>
    <t>на счете рег. оператора</t>
  </si>
  <si>
    <t>2021 год</t>
  </si>
  <si>
    <t>г. Ядрин, ул. Ленина, д. 43</t>
  </si>
  <si>
    <t>г. Ядрин, ул. Молодежная, д. 14</t>
  </si>
  <si>
    <t>г. Ядрин, ул. Октябрьская, д. 15</t>
  </si>
  <si>
    <t>г. Ядрин, ул. Шоссейная, д. 61</t>
  </si>
  <si>
    <t>пос. Совхозный, ул. Заводская, д. 1</t>
  </si>
  <si>
    <t>с. Советское, ул. Советская, д. 59</t>
  </si>
  <si>
    <t>ремонт крыши, система водоотведения</t>
  </si>
  <si>
    <t>система водоотведения, система теплоснабжения, система холодного водоснабжения</t>
  </si>
  <si>
    <t>система холодного водоснабжения, ремонт крыши</t>
  </si>
  <si>
    <t>г. Ядрин, ул. К. Маркса, д. 69</t>
  </si>
  <si>
    <t>г. Ядрин, ул. Комсомольская, д. 1б</t>
  </si>
  <si>
    <t>г. Ядрин, ул. М. Горького, д. 5а</t>
  </si>
  <si>
    <t>г. Ядрин, ул. Некрасова, д. 17б</t>
  </si>
  <si>
    <t>г. Ядрин, ул. Чапаева, д. 16</t>
  </si>
  <si>
    <t>система электроснабжения</t>
  </si>
  <si>
    <t>ремонт крыши, система электроснабжения</t>
  </si>
  <si>
    <t>система электроснабжения, система водоотведения</t>
  </si>
  <si>
    <t>система теплоснабжения, система водоотведения</t>
  </si>
  <si>
    <t>система теплоснабжения, система электроснабжения, система водоотведения</t>
  </si>
  <si>
    <t>г. Ядрин, ул. 50 лет Октября, д. 90</t>
  </si>
  <si>
    <t>г. Ядрин, ул. Пискунова, д. 8</t>
  </si>
  <si>
    <t>г. Ядрин, ул. Тимирязева, д. 22</t>
  </si>
  <si>
    <t>г. Ядрин, ул. Чапаева, д. 14</t>
  </si>
  <si>
    <t>система водоотведения, ремонт крыши</t>
  </si>
  <si>
    <t>2022 год</t>
  </si>
  <si>
    <t>2023 год</t>
  </si>
  <si>
    <t>пос. Совхозный, ул. Заводская, д. 6</t>
  </si>
  <si>
    <t xml:space="preserve">Приложение к  постановлению Ядринской районной администрации  Чувашской Республики от 28.08.2020 № 546       </t>
  </si>
  <si>
    <r>
      <t xml:space="preserve">Таблица №1 П Е Р Е Ч Е Н Ь
многоквартирных домов, расположенных на территории Ядринского района Чувашской Республики, в отношении которых в 2021-2023 годах  планируется проведение  капитального ремонта общего имущества                  </t>
    </r>
    <r>
      <rPr>
        <sz val="1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</si>
  <si>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                                                                                  </t>
  </si>
  <si>
    <t xml:space="preserve">                                  Таблица №2 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расположенных на территории Ядринского района Чувашской Республики, в отношении которых планируется проведение   капитального ремонта общего имущества, по видам капитального ремонта </t>
  </si>
  <si>
    <t>Краткосрочный план  реализации в 2021-2023 годы в Ядринском районе  Чувашской Республики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</si>
</sst>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_-* #,##0_р_._-;\-* #,##0_р_._-;_-* &quot;-&quot;?_р_._-;_-@_-"/>
    <numFmt numFmtId="180" formatCode="_-* #,##0.0_р_._-;\-* #,##0.0_р_._-;_-* &quot;-&quot;??_р_._-;_-@_-"/>
    <numFmt numFmtId="181" formatCode="_-* #,##0.000_р_._-;\-* #,##0.000_р_._-;_-* &quot;-&quot;??_р_._-;_-@_-"/>
    <numFmt numFmtId="182" formatCode="0_ ;[Red]\-0\ "/>
    <numFmt numFmtId="183" formatCode="#,##0.00_ ;[Red]\-#,##0.00\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_ ;[Red]\-#,##0\ "/>
    <numFmt numFmtId="191" formatCode="#,##0.0_ ;[Red]\-#,##0.0\ "/>
    <numFmt numFmtId="192" formatCode="#,##0.00\ [$₽-419]"/>
    <numFmt numFmtId="193" formatCode="#,##0.000\ [$₽-419]"/>
    <numFmt numFmtId="194" formatCode="#,##0.0000\ [$₽-419]"/>
    <numFmt numFmtId="195" formatCode="#,##0.00000\ [$₽-419]"/>
    <numFmt numFmtId="196" formatCode="0.00_ ;[Red]\-0.00\ "/>
    <numFmt numFmtId="197" formatCode="0.0_ ;[Red]\-0.0\ "/>
    <numFmt numFmtId="198" formatCode="0;[Red]\-0"/>
    <numFmt numFmtId="199" formatCode="#,##0.00\ &quot;₽&quot;"/>
    <numFmt numFmtId="200" formatCode="#,##0.00_р_."/>
    <numFmt numFmtId="201" formatCode="#,##0.00;[Red]#,##0.00"/>
    <numFmt numFmtId="202" formatCode="0.000E+00"/>
    <numFmt numFmtId="203" formatCode="0.0000E+00"/>
    <numFmt numFmtId="204" formatCode="#,##0.000_ ;[Red]\-#,##0.000\ "/>
    <numFmt numFmtId="205" formatCode="[$-FC19]d\ mmmm\ yyyy\ &quot;г.&quot;"/>
    <numFmt numFmtId="206" formatCode="_(&quot;$&quot;* #,##0.00_);_(&quot;$&quot;* \(#,##0.00\);_(&quot;$&quot;* &quot;-&quot;??_);_(@_)"/>
    <numFmt numFmtId="207" formatCode="_ * #,##0_ ;_ * \-#,##0_ ;_ * &quot;-&quot;_ ;_ @_ "/>
    <numFmt numFmtId="208" formatCode="_ * #,##0.00_ ;_ * \-#,##0.00_ ;_ * &quot;-&quot;??_ ;_ @_ "/>
    <numFmt numFmtId="209" formatCode="_(&quot;$&quot;* #,##0_);_(&quot;$&quot;* \(#,##0\);_(&quot;$&quot;* &quot;-&quot;_);_(@_)"/>
    <numFmt numFmtId="210" formatCode="#,##0.0"/>
    <numFmt numFmtId="211" formatCode="#,##0_ ;\-#,##0\ "/>
    <numFmt numFmtId="212" formatCode="#,##0.000"/>
    <numFmt numFmtId="213" formatCode="#,##0.0000"/>
    <numFmt numFmtId="214" formatCode="#,##0.00000"/>
    <numFmt numFmtId="215" formatCode="#,##0.0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color indexed="3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yr"/>
      <family val="0"/>
    </font>
    <font>
      <sz val="11"/>
      <color indexed="3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06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209" fontId="23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3" fillId="23" borderId="8" applyNumberFormat="0" applyFont="0" applyAlignment="0" applyProtection="0"/>
    <xf numFmtId="0" fontId="23" fillId="23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234">
    <xf numFmtId="0" fontId="0" fillId="0" borderId="0" xfId="0" applyAlignment="1">
      <alignment/>
    </xf>
    <xf numFmtId="183" fontId="31" fillId="0" borderId="10" xfId="0" applyNumberFormat="1" applyFont="1" applyFill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1" fontId="31" fillId="0" borderId="10" xfId="174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0" xfId="174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2" fontId="29" fillId="0" borderId="10" xfId="174" applyNumberFormat="1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0" xfId="174" applyNumberFormat="1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215" fontId="29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29" fillId="11" borderId="10" xfId="0" applyNumberFormat="1" applyFont="1" applyFill="1" applyBorder="1" applyAlignment="1">
      <alignment horizontal="center" vertical="center" wrapText="1"/>
    </xf>
    <xf numFmtId="0" fontId="29" fillId="11" borderId="10" xfId="0" applyFont="1" applyFill="1" applyBorder="1" applyAlignment="1">
      <alignment horizontal="center" vertical="center" wrapText="1"/>
    </xf>
    <xf numFmtId="0" fontId="30" fillId="11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200" fontId="31" fillId="0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quotePrefix="1">
      <alignment horizontal="center" vertical="center" wrapText="1"/>
    </xf>
    <xf numFmtId="183" fontId="5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quotePrefix="1">
      <alignment horizontal="center" vertical="center" wrapText="1"/>
    </xf>
    <xf numFmtId="4" fontId="6" fillId="0" borderId="0" xfId="0" applyNumberFormat="1" applyFont="1" applyFill="1" applyBorder="1" applyAlignment="1" quotePrefix="1">
      <alignment horizontal="center" vertical="center" wrapText="1"/>
    </xf>
    <xf numFmtId="0" fontId="0" fillId="17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0" fontId="29" fillId="0" borderId="0" xfId="0" applyNumberFormat="1" applyFont="1" applyFill="1" applyBorder="1" applyAlignment="1" quotePrefix="1">
      <alignment horizontal="center" vertical="center" wrapText="1"/>
    </xf>
    <xf numFmtId="3" fontId="5" fillId="0" borderId="0" xfId="0" applyNumberFormat="1" applyFont="1" applyFill="1" applyBorder="1" applyAlignment="1" quotePrefix="1">
      <alignment horizontal="center" vertical="center" wrapText="1"/>
    </xf>
    <xf numFmtId="49" fontId="31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49" fontId="29" fillId="0" borderId="0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29" fillId="0" borderId="10" xfId="0" applyFont="1" applyFill="1" applyBorder="1" applyAlignment="1" quotePrefix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" fontId="29" fillId="0" borderId="10" xfId="0" applyNumberFormat="1" applyFont="1" applyFill="1" applyBorder="1" applyAlignment="1" quotePrefix="1">
      <alignment horizontal="center" vertical="top" wrapText="1"/>
    </xf>
    <xf numFmtId="4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183" fontId="5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 quotePrefix="1">
      <alignment horizontal="center" vertical="top" wrapText="1"/>
    </xf>
    <xf numFmtId="0" fontId="32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 quotePrefix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5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0" fontId="31" fillId="0" borderId="10" xfId="0" applyFont="1" applyFill="1" applyBorder="1" applyAlignment="1" quotePrefix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 quotePrefix="1">
      <alignment horizontal="center" vertical="center" wrapText="1"/>
    </xf>
    <xf numFmtId="2" fontId="29" fillId="0" borderId="10" xfId="0" applyNumberFormat="1" applyFont="1" applyFill="1" applyBorder="1" applyAlignment="1" quotePrefix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quotePrefix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 quotePrefix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2" fontId="38" fillId="0" borderId="15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</cellXfs>
  <cellStyles count="170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Акцент1" xfId="81"/>
    <cellStyle name="Акцент1 2" xfId="82"/>
    <cellStyle name="Акцент1 3" xfId="83"/>
    <cellStyle name="Акцент2" xfId="84"/>
    <cellStyle name="Акцент2 2" xfId="85"/>
    <cellStyle name="Акцент2 3" xfId="86"/>
    <cellStyle name="Акцент3" xfId="87"/>
    <cellStyle name="Акцент3 2" xfId="88"/>
    <cellStyle name="Акцент3 3" xfId="89"/>
    <cellStyle name="Акцент4" xfId="90"/>
    <cellStyle name="Акцент4 2" xfId="91"/>
    <cellStyle name="Акцент4 3" xfId="92"/>
    <cellStyle name="Акцент5" xfId="93"/>
    <cellStyle name="Акцент5 2" xfId="94"/>
    <cellStyle name="Акцент5 3" xfId="95"/>
    <cellStyle name="Акцент6" xfId="96"/>
    <cellStyle name="Акцент6 2" xfId="97"/>
    <cellStyle name="Акцент6 3" xfId="98"/>
    <cellStyle name="Ввод " xfId="99"/>
    <cellStyle name="Ввод  2" xfId="100"/>
    <cellStyle name="Ввод  3" xfId="101"/>
    <cellStyle name="Вывод" xfId="102"/>
    <cellStyle name="Вывод 2" xfId="103"/>
    <cellStyle name="Вывод 3" xfId="104"/>
    <cellStyle name="Вычисление" xfId="105"/>
    <cellStyle name="Вычисление 2" xfId="106"/>
    <cellStyle name="Вычисление 3" xfId="107"/>
    <cellStyle name="Hyperlink" xfId="108"/>
    <cellStyle name="Currency" xfId="109"/>
    <cellStyle name="Currency [0]" xfId="110"/>
    <cellStyle name="Денежный 2" xfId="111"/>
    <cellStyle name="Денежный 2 2" xfId="112"/>
    <cellStyle name="Денежный 3" xfId="113"/>
    <cellStyle name="Денежный 3 2" xfId="114"/>
    <cellStyle name="Денежный[0]" xfId="115"/>
    <cellStyle name="Денежный[0] 2" xfId="116"/>
    <cellStyle name="Заголовок 1" xfId="117"/>
    <cellStyle name="Заголовок 1 2" xfId="118"/>
    <cellStyle name="Заголовок 1 3" xfId="119"/>
    <cellStyle name="Заголовок 2" xfId="120"/>
    <cellStyle name="Заголовок 2 2" xfId="121"/>
    <cellStyle name="Заголовок 2 3" xfId="122"/>
    <cellStyle name="Заголовок 3" xfId="123"/>
    <cellStyle name="Заголовок 3 2" xfId="124"/>
    <cellStyle name="Заголовок 3 3" xfId="125"/>
    <cellStyle name="Заголовок 4" xfId="126"/>
    <cellStyle name="Заголовок 4 2" xfId="127"/>
    <cellStyle name="Заголовок 4 3" xfId="128"/>
    <cellStyle name="Запятая" xfId="129"/>
    <cellStyle name="Запятая 2" xfId="130"/>
    <cellStyle name="Запятая[0]" xfId="131"/>
    <cellStyle name="Запятая[0] 2" xfId="132"/>
    <cellStyle name="Итог" xfId="133"/>
    <cellStyle name="Итог 2" xfId="134"/>
    <cellStyle name="Итог 3" xfId="135"/>
    <cellStyle name="Контрольная ячейка" xfId="136"/>
    <cellStyle name="Контрольная ячейка 2" xfId="137"/>
    <cellStyle name="Контрольная ячейка 3" xfId="138"/>
    <cellStyle name="Название" xfId="139"/>
    <cellStyle name="Название 2" xfId="140"/>
    <cellStyle name="Название 3" xfId="141"/>
    <cellStyle name="Нейтральный" xfId="142"/>
    <cellStyle name="Нейтральный 2" xfId="143"/>
    <cellStyle name="Нейтральный 3" xfId="144"/>
    <cellStyle name="Обычный 2" xfId="145"/>
    <cellStyle name="Обычный 2 2" xfId="146"/>
    <cellStyle name="Обычный 2 3" xfId="147"/>
    <cellStyle name="Обычный 3" xfId="148"/>
    <cellStyle name="Обычный 4" xfId="149"/>
    <cellStyle name="Обычный 5" xfId="150"/>
    <cellStyle name="Обычный 6" xfId="151"/>
    <cellStyle name="Обычный 7" xfId="152"/>
    <cellStyle name="Followed Hyperlink" xfId="153"/>
    <cellStyle name="Плохой" xfId="154"/>
    <cellStyle name="Плохой 2" xfId="155"/>
    <cellStyle name="Плохой 3" xfId="156"/>
    <cellStyle name="Пояснение" xfId="157"/>
    <cellStyle name="Пояснение 2" xfId="158"/>
    <cellStyle name="Пояснение 3" xfId="159"/>
    <cellStyle name="Примечание" xfId="160"/>
    <cellStyle name="Примечание 2" xfId="161"/>
    <cellStyle name="Примечание 2 2" xfId="162"/>
    <cellStyle name="Примечание 3" xfId="163"/>
    <cellStyle name="Примечание 3 2" xfId="164"/>
    <cellStyle name="Процентная" xfId="165"/>
    <cellStyle name="Процентная 2" xfId="166"/>
    <cellStyle name="Percent" xfId="167"/>
    <cellStyle name="Связанная ячейка" xfId="168"/>
    <cellStyle name="Связанная ячейка 2" xfId="169"/>
    <cellStyle name="Связанная ячейка 3" xfId="170"/>
    <cellStyle name="Текст предупреждения" xfId="171"/>
    <cellStyle name="Текст предупреждения 2" xfId="172"/>
    <cellStyle name="Текст предупреждения 3" xfId="173"/>
    <cellStyle name="Comma" xfId="174"/>
    <cellStyle name="Comma [0]" xfId="175"/>
    <cellStyle name="Финансовый 2" xfId="176"/>
    <cellStyle name="Финансовый 2 2" xfId="177"/>
    <cellStyle name="Финансовый 3" xfId="178"/>
    <cellStyle name="Финансовый 3 2" xfId="179"/>
    <cellStyle name="Финансовый 4" xfId="180"/>
    <cellStyle name="Хороший" xfId="181"/>
    <cellStyle name="Хороший 2" xfId="182"/>
    <cellStyle name="Хороший 3" xfId="183"/>
  </cellStyles>
  <dxfs count="35"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  <dxf>
      <border>
        <left/>
        <right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9"/>
  <sheetViews>
    <sheetView tabSelected="1" view="pageBreakPreview" zoomScale="80" zoomScaleNormal="49" zoomScaleSheetLayoutView="80" zoomScalePageLayoutView="46" workbookViewId="0" topLeftCell="A1">
      <selection activeCell="B16" sqref="B16:T16"/>
    </sheetView>
  </sheetViews>
  <sheetFormatPr defaultColWidth="9.00390625" defaultRowHeight="12.75"/>
  <cols>
    <col min="1" max="1" width="4.625" style="97" customWidth="1"/>
    <col min="2" max="2" width="26.75390625" style="107" customWidth="1"/>
    <col min="3" max="3" width="10.25390625" style="107" customWidth="1"/>
    <col min="4" max="4" width="11.00390625" style="107" customWidth="1"/>
    <col min="5" max="5" width="9.00390625" style="107" customWidth="1"/>
    <col min="6" max="6" width="7.25390625" style="107" customWidth="1"/>
    <col min="7" max="7" width="8.00390625" style="107" customWidth="1"/>
    <col min="8" max="8" width="17.125" style="107" customWidth="1"/>
    <col min="9" max="9" width="14.25390625" style="107" customWidth="1"/>
    <col min="10" max="10" width="12.00390625" style="107" customWidth="1"/>
    <col min="11" max="11" width="14.25390625" style="109" customWidth="1"/>
    <col min="12" max="12" width="20.125" style="20" customWidth="1"/>
    <col min="13" max="13" width="17.00390625" style="102" customWidth="1"/>
    <col min="14" max="14" width="16.125" style="102" customWidth="1"/>
    <col min="15" max="15" width="15.375" style="102" customWidth="1"/>
    <col min="16" max="16" width="14.25390625" style="102" customWidth="1"/>
    <col min="17" max="17" width="14.375" style="102" customWidth="1"/>
    <col min="18" max="18" width="11.625" style="103" customWidth="1"/>
    <col min="19" max="19" width="12.375" style="103" customWidth="1"/>
    <col min="20" max="20" width="12.00390625" style="20" customWidth="1"/>
    <col min="21" max="21" width="8.375" style="20" customWidth="1"/>
    <col min="22" max="22" width="13.625" style="20" customWidth="1"/>
    <col min="23" max="23" width="11.375" style="20" customWidth="1"/>
    <col min="24" max="24" width="11.875" style="20" customWidth="1"/>
    <col min="25" max="25" width="12.625" style="20" customWidth="1"/>
    <col min="26" max="26" width="11.75390625" style="20" customWidth="1"/>
    <col min="27" max="27" width="10.625" style="20" customWidth="1"/>
    <col min="28" max="42" width="8.375" style="20" customWidth="1"/>
    <col min="43" max="16384" width="9.125" style="20" customWidth="1"/>
  </cols>
  <sheetData>
    <row r="1" spans="1:19" s="10" customFormat="1" ht="15">
      <c r="A1" s="7"/>
      <c r="B1" s="8"/>
      <c r="C1" s="8"/>
      <c r="D1" s="8"/>
      <c r="E1" s="8"/>
      <c r="F1" s="8"/>
      <c r="G1" s="8"/>
      <c r="H1" s="8"/>
      <c r="I1" s="8"/>
      <c r="J1" s="8"/>
      <c r="K1" s="9"/>
      <c r="M1" s="11"/>
      <c r="N1" s="11"/>
      <c r="O1" s="11"/>
      <c r="P1" s="11"/>
      <c r="Q1" s="11"/>
      <c r="R1" s="12"/>
      <c r="S1" s="12"/>
    </row>
    <row r="2" spans="1:42" s="10" customFormat="1" ht="16.5">
      <c r="A2" s="7"/>
      <c r="B2" s="8"/>
      <c r="C2" s="8"/>
      <c r="D2" s="8"/>
      <c r="E2" s="8"/>
      <c r="F2" s="8"/>
      <c r="G2" s="8"/>
      <c r="H2" s="8"/>
      <c r="I2" s="8"/>
      <c r="J2" s="8"/>
      <c r="K2" s="9"/>
      <c r="M2" s="11"/>
      <c r="N2" s="11"/>
      <c r="O2" s="11"/>
      <c r="P2" s="11"/>
      <c r="Q2" s="209"/>
      <c r="R2" s="210"/>
      <c r="S2" s="210"/>
      <c r="T2" s="210"/>
      <c r="U2" s="210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19" s="10" customFormat="1" ht="7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/>
      <c r="M3" s="11"/>
      <c r="N3" s="11"/>
      <c r="O3" s="11"/>
      <c r="P3" s="11"/>
      <c r="Q3" s="11"/>
      <c r="R3" s="12"/>
      <c r="S3" s="12"/>
    </row>
    <row r="4" spans="1:19" s="10" customFormat="1" ht="7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9"/>
      <c r="M4" s="11"/>
      <c r="N4" s="11"/>
      <c r="O4" s="11"/>
      <c r="P4" s="11"/>
      <c r="Q4" s="11"/>
      <c r="R4" s="12"/>
      <c r="S4" s="12"/>
    </row>
    <row r="5" spans="1:19" s="10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9"/>
      <c r="M5" s="11"/>
      <c r="N5" s="11"/>
      <c r="O5" s="11"/>
      <c r="P5" s="11"/>
      <c r="Q5" s="11"/>
      <c r="R5" s="12"/>
      <c r="S5" s="12"/>
    </row>
    <row r="6" spans="1:42" s="10" customFormat="1" ht="16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9"/>
      <c r="M6" s="11"/>
      <c r="N6" s="11"/>
      <c r="O6" s="14"/>
      <c r="P6" s="209" t="s">
        <v>78</v>
      </c>
      <c r="Q6" s="223"/>
      <c r="R6" s="223"/>
      <c r="S6" s="223"/>
      <c r="T6" s="223"/>
      <c r="U6" s="22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0" customFormat="1" ht="16.5">
      <c r="A7" s="7"/>
      <c r="B7" s="8"/>
      <c r="C7" s="8"/>
      <c r="D7" s="8"/>
      <c r="E7" s="8"/>
      <c r="F7" s="8"/>
      <c r="G7" s="8"/>
      <c r="H7" s="8"/>
      <c r="I7" s="8"/>
      <c r="J7" s="8"/>
      <c r="K7" s="9"/>
      <c r="M7" s="11"/>
      <c r="N7" s="11"/>
      <c r="O7" s="14"/>
      <c r="P7" s="223"/>
      <c r="Q7" s="223"/>
      <c r="R7" s="223"/>
      <c r="S7" s="223"/>
      <c r="T7" s="223"/>
      <c r="U7" s="22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s="10" customFormat="1" ht="16.5">
      <c r="A8" s="7"/>
      <c r="B8" s="8"/>
      <c r="C8" s="8"/>
      <c r="D8" s="8"/>
      <c r="E8" s="8"/>
      <c r="F8" s="8"/>
      <c r="G8" s="8"/>
      <c r="H8" s="8"/>
      <c r="I8" s="8"/>
      <c r="J8" s="8"/>
      <c r="K8" s="9"/>
      <c r="M8" s="11"/>
      <c r="N8" s="11"/>
      <c r="O8" s="14"/>
      <c r="P8" s="223"/>
      <c r="Q8" s="223"/>
      <c r="R8" s="223"/>
      <c r="S8" s="223"/>
      <c r="T8" s="223"/>
      <c r="U8" s="22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s="10" customFormat="1" ht="16.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M9" s="11"/>
      <c r="N9" s="11"/>
      <c r="O9" s="14"/>
      <c r="P9" s="223"/>
      <c r="Q9" s="223"/>
      <c r="R9" s="223"/>
      <c r="S9" s="223"/>
      <c r="T9" s="223"/>
      <c r="U9" s="22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s="10" customFormat="1" ht="16.5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M10" s="11"/>
      <c r="N10" s="11"/>
      <c r="O10" s="14"/>
      <c r="P10" s="223"/>
      <c r="Q10" s="223"/>
      <c r="R10" s="223"/>
      <c r="S10" s="223"/>
      <c r="T10" s="223"/>
      <c r="U10" s="22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s="10" customFormat="1" ht="18.7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9"/>
      <c r="M11" s="11"/>
      <c r="N11" s="11"/>
      <c r="O11" s="14"/>
      <c r="P11" s="223"/>
      <c r="Q11" s="223"/>
      <c r="R11" s="223"/>
      <c r="S11" s="223"/>
      <c r="T11" s="223"/>
      <c r="U11" s="22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s="17" customFormat="1" ht="16.5" customHeight="1" hidden="1">
      <c r="A12" s="7"/>
      <c r="B12" s="8"/>
      <c r="C12" s="8"/>
      <c r="D12" s="8"/>
      <c r="E12" s="8"/>
      <c r="F12" s="8"/>
      <c r="G12" s="8"/>
      <c r="H12" s="8"/>
      <c r="I12" s="8"/>
      <c r="J12" s="8"/>
      <c r="K12" s="9"/>
      <c r="L12" s="10"/>
      <c r="M12" s="11"/>
      <c r="N12" s="11"/>
      <c r="O12" s="14"/>
      <c r="P12" s="223"/>
      <c r="Q12" s="223"/>
      <c r="R12" s="223"/>
      <c r="S12" s="223"/>
      <c r="T12" s="223"/>
      <c r="U12" s="223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6.5" customHeight="1" hidden="1">
      <c r="A13" s="7"/>
      <c r="B13" s="8"/>
      <c r="C13" s="8"/>
      <c r="D13" s="8"/>
      <c r="E13" s="8"/>
      <c r="F13" s="8"/>
      <c r="G13" s="8"/>
      <c r="H13" s="8"/>
      <c r="I13" s="8"/>
      <c r="J13" s="8"/>
      <c r="K13" s="9"/>
      <c r="L13" s="10"/>
      <c r="M13" s="11"/>
      <c r="N13" s="11"/>
      <c r="O13" s="14"/>
      <c r="P13" s="223"/>
      <c r="Q13" s="223"/>
      <c r="R13" s="223"/>
      <c r="S13" s="223"/>
      <c r="T13" s="223"/>
      <c r="U13" s="223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1:42" ht="16.5" customHeight="1" hidden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24"/>
      <c r="M14" s="25"/>
      <c r="N14" s="25"/>
      <c r="O14" s="25"/>
      <c r="P14" s="223"/>
      <c r="Q14" s="223"/>
      <c r="R14" s="223"/>
      <c r="S14" s="223"/>
      <c r="T14" s="223"/>
      <c r="U14" s="223"/>
      <c r="V14" s="18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22" ht="44.25" customHeight="1">
      <c r="A15" s="207" t="s">
        <v>82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8"/>
      <c r="R15" s="207"/>
      <c r="S15" s="207"/>
      <c r="T15" s="207"/>
      <c r="U15" s="10"/>
      <c r="V15" s="27"/>
    </row>
    <row r="16" spans="1:20" ht="57" customHeight="1">
      <c r="A16" s="28"/>
      <c r="B16" s="218" t="s">
        <v>79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20"/>
      <c r="R16" s="219"/>
      <c r="S16" s="219"/>
      <c r="T16" s="219"/>
    </row>
    <row r="17" spans="1:42" s="38" customFormat="1" ht="30" customHeight="1">
      <c r="A17" s="29" t="s">
        <v>13</v>
      </c>
      <c r="B17" s="205" t="s">
        <v>4</v>
      </c>
      <c r="C17" s="205" t="s">
        <v>5</v>
      </c>
      <c r="D17" s="205"/>
      <c r="E17" s="206" t="s">
        <v>20</v>
      </c>
      <c r="F17" s="206" t="s">
        <v>42</v>
      </c>
      <c r="G17" s="206" t="s">
        <v>39</v>
      </c>
      <c r="H17" s="206" t="s">
        <v>43</v>
      </c>
      <c r="I17" s="205" t="s">
        <v>9</v>
      </c>
      <c r="J17" s="205"/>
      <c r="K17" s="224" t="s">
        <v>36</v>
      </c>
      <c r="L17" s="206" t="s">
        <v>32</v>
      </c>
      <c r="M17" s="213" t="s">
        <v>26</v>
      </c>
      <c r="N17" s="213"/>
      <c r="O17" s="213"/>
      <c r="P17" s="213"/>
      <c r="Q17" s="214"/>
      <c r="R17" s="216" t="s">
        <v>0</v>
      </c>
      <c r="S17" s="216" t="s">
        <v>2</v>
      </c>
      <c r="T17" s="221" t="s">
        <v>34</v>
      </c>
      <c r="U17" s="221" t="s">
        <v>1</v>
      </c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s="38" customFormat="1" ht="45.75" customHeight="1">
      <c r="A18" s="30"/>
      <c r="B18" s="205"/>
      <c r="C18" s="206" t="s">
        <v>37</v>
      </c>
      <c r="D18" s="206" t="s">
        <v>38</v>
      </c>
      <c r="E18" s="205"/>
      <c r="F18" s="205"/>
      <c r="G18" s="205"/>
      <c r="H18" s="206"/>
      <c r="I18" s="205" t="s">
        <v>6</v>
      </c>
      <c r="J18" s="206" t="s">
        <v>40</v>
      </c>
      <c r="K18" s="225"/>
      <c r="L18" s="205"/>
      <c r="M18" s="214" t="s">
        <v>6</v>
      </c>
      <c r="N18" s="215" t="s">
        <v>41</v>
      </c>
      <c r="O18" s="213" t="s">
        <v>30</v>
      </c>
      <c r="P18" s="213"/>
      <c r="Q18" s="214" t="s">
        <v>33</v>
      </c>
      <c r="R18" s="216"/>
      <c r="S18" s="216"/>
      <c r="T18" s="221"/>
      <c r="U18" s="221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38" customFormat="1" ht="287.25" customHeight="1">
      <c r="A19" s="41"/>
      <c r="B19" s="205"/>
      <c r="C19" s="205"/>
      <c r="D19" s="205"/>
      <c r="E19" s="205"/>
      <c r="F19" s="205"/>
      <c r="G19" s="205"/>
      <c r="H19" s="206"/>
      <c r="I19" s="205"/>
      <c r="J19" s="205"/>
      <c r="K19" s="225"/>
      <c r="L19" s="205"/>
      <c r="M19" s="222"/>
      <c r="N19" s="215"/>
      <c r="O19" s="40" t="s">
        <v>21</v>
      </c>
      <c r="P19" s="34" t="s">
        <v>7</v>
      </c>
      <c r="Q19" s="215"/>
      <c r="R19" s="216"/>
      <c r="S19" s="216"/>
      <c r="T19" s="221"/>
      <c r="U19" s="221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</row>
    <row r="20" spans="1:42" s="38" customFormat="1" ht="13.5" customHeight="1">
      <c r="A20" s="30"/>
      <c r="B20" s="30"/>
      <c r="C20" s="30"/>
      <c r="D20" s="42"/>
      <c r="E20" s="30"/>
      <c r="F20" s="30"/>
      <c r="G20" s="30"/>
      <c r="H20" s="30" t="s">
        <v>8</v>
      </c>
      <c r="I20" s="30" t="s">
        <v>8</v>
      </c>
      <c r="J20" s="30" t="s">
        <v>8</v>
      </c>
      <c r="K20" s="39" t="s">
        <v>10</v>
      </c>
      <c r="L20" s="30"/>
      <c r="M20" s="34" t="s">
        <v>11</v>
      </c>
      <c r="N20" s="34" t="s">
        <v>11</v>
      </c>
      <c r="O20" s="34" t="s">
        <v>11</v>
      </c>
      <c r="P20" s="34" t="s">
        <v>11</v>
      </c>
      <c r="Q20" s="34" t="s">
        <v>11</v>
      </c>
      <c r="R20" s="33" t="s">
        <v>14</v>
      </c>
      <c r="S20" s="33" t="s">
        <v>12</v>
      </c>
      <c r="T20" s="43"/>
      <c r="U20" s="30" t="s">
        <v>11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s="38" customFormat="1" ht="1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0">
        <v>6</v>
      </c>
      <c r="G21" s="30">
        <v>7</v>
      </c>
      <c r="H21" s="30">
        <v>8</v>
      </c>
      <c r="I21" s="30">
        <v>9</v>
      </c>
      <c r="J21" s="30">
        <v>10</v>
      </c>
      <c r="K21" s="39">
        <v>11</v>
      </c>
      <c r="L21" s="30">
        <v>12</v>
      </c>
      <c r="M21" s="39">
        <v>13</v>
      </c>
      <c r="N21" s="39">
        <v>14</v>
      </c>
      <c r="O21" s="39">
        <v>15</v>
      </c>
      <c r="P21" s="39">
        <v>16</v>
      </c>
      <c r="Q21" s="39">
        <v>17</v>
      </c>
      <c r="R21" s="45">
        <v>18</v>
      </c>
      <c r="S21" s="45">
        <v>19</v>
      </c>
      <c r="T21" s="43" t="s">
        <v>27</v>
      </c>
      <c r="U21" s="43" t="s">
        <v>44</v>
      </c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s="49" customFormat="1" ht="14.25">
      <c r="A22" s="202" t="s">
        <v>50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  <c r="R22" s="202"/>
      <c r="S22" s="202"/>
      <c r="T22" s="202"/>
      <c r="U22" s="202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</row>
    <row r="23" spans="1:42" s="38" customFormat="1" ht="45">
      <c r="A23" s="30">
        <v>1</v>
      </c>
      <c r="B23" s="184" t="s">
        <v>51</v>
      </c>
      <c r="C23" s="171">
        <v>1970</v>
      </c>
      <c r="D23" s="171"/>
      <c r="E23" s="172" t="s">
        <v>47</v>
      </c>
      <c r="F23" s="171">
        <v>2</v>
      </c>
      <c r="G23" s="171">
        <v>2</v>
      </c>
      <c r="H23" s="173">
        <v>771.89</v>
      </c>
      <c r="I23" s="174">
        <v>711.17</v>
      </c>
      <c r="J23" s="174">
        <v>629.77</v>
      </c>
      <c r="K23" s="175">
        <v>28</v>
      </c>
      <c r="L23" s="184" t="s">
        <v>57</v>
      </c>
      <c r="M23" s="174">
        <v>2340639.3</v>
      </c>
      <c r="N23" s="174"/>
      <c r="O23" s="174"/>
      <c r="P23" s="174"/>
      <c r="Q23" s="174">
        <f aca="true" t="shared" si="0" ref="Q23:Q28">M23</f>
        <v>2340639.3</v>
      </c>
      <c r="R23" s="177">
        <f>Q23/H23</f>
        <v>3032.3482620580653</v>
      </c>
      <c r="S23" s="177">
        <v>14736.15</v>
      </c>
      <c r="T23" s="176" t="s">
        <v>49</v>
      </c>
      <c r="U23" s="177">
        <v>6.3</v>
      </c>
      <c r="V23" s="50"/>
      <c r="W23" s="50"/>
      <c r="X23" s="50"/>
      <c r="Y23" s="50"/>
      <c r="Z23" s="50"/>
      <c r="AA23" s="50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s="38" customFormat="1" ht="90">
      <c r="A24" s="30">
        <v>2</v>
      </c>
      <c r="B24" s="184" t="s">
        <v>52</v>
      </c>
      <c r="C24" s="171">
        <v>1982</v>
      </c>
      <c r="D24" s="171"/>
      <c r="E24" s="172" t="s">
        <v>48</v>
      </c>
      <c r="F24" s="171">
        <v>3</v>
      </c>
      <c r="G24" s="171">
        <v>3</v>
      </c>
      <c r="H24" s="173">
        <v>1487.42</v>
      </c>
      <c r="I24" s="174">
        <v>1358.87</v>
      </c>
      <c r="J24" s="174">
        <v>983.65</v>
      </c>
      <c r="K24" s="175">
        <v>84</v>
      </c>
      <c r="L24" s="184" t="s">
        <v>58</v>
      </c>
      <c r="M24" s="174">
        <v>3613950.6</v>
      </c>
      <c r="N24" s="174"/>
      <c r="O24" s="174"/>
      <c r="P24" s="174"/>
      <c r="Q24" s="174">
        <f t="shared" si="0"/>
        <v>3613950.6</v>
      </c>
      <c r="R24" s="177">
        <f>Q24/I24</f>
        <v>2659.526371176051</v>
      </c>
      <c r="S24" s="177">
        <v>14736.15</v>
      </c>
      <c r="T24" s="176" t="s">
        <v>49</v>
      </c>
      <c r="U24" s="177">
        <v>6.3</v>
      </c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54" customFormat="1" ht="63" customHeight="1">
      <c r="A25" s="52">
        <v>3</v>
      </c>
      <c r="B25" s="184" t="s">
        <v>53</v>
      </c>
      <c r="C25" s="171">
        <v>1972</v>
      </c>
      <c r="D25" s="171">
        <v>2015</v>
      </c>
      <c r="E25" s="176" t="s">
        <v>47</v>
      </c>
      <c r="F25" s="171">
        <v>2</v>
      </c>
      <c r="G25" s="171">
        <v>2</v>
      </c>
      <c r="H25" s="173">
        <v>583.62</v>
      </c>
      <c r="I25" s="174">
        <v>537.42</v>
      </c>
      <c r="J25" s="174">
        <v>478.63</v>
      </c>
      <c r="K25" s="175">
        <v>25</v>
      </c>
      <c r="L25" s="184" t="s">
        <v>59</v>
      </c>
      <c r="M25" s="174">
        <v>1992265.2</v>
      </c>
      <c r="N25" s="174"/>
      <c r="O25" s="174"/>
      <c r="P25" s="174"/>
      <c r="Q25" s="174">
        <f t="shared" si="0"/>
        <v>1992265.2</v>
      </c>
      <c r="R25" s="177">
        <f>Q25/H25</f>
        <v>3413.6342140433844</v>
      </c>
      <c r="S25" s="177">
        <v>14736.15</v>
      </c>
      <c r="T25" s="176" t="s">
        <v>49</v>
      </c>
      <c r="U25" s="177">
        <v>6.3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</row>
    <row r="26" spans="1:42" s="38" customFormat="1" ht="45" customHeight="1">
      <c r="A26" s="30">
        <v>4</v>
      </c>
      <c r="B26" s="184" t="s">
        <v>54</v>
      </c>
      <c r="C26" s="171">
        <v>2006</v>
      </c>
      <c r="D26" s="171"/>
      <c r="E26" s="176" t="s">
        <v>47</v>
      </c>
      <c r="F26" s="171">
        <v>2</v>
      </c>
      <c r="G26" s="171">
        <v>1</v>
      </c>
      <c r="H26" s="173">
        <v>1098.5</v>
      </c>
      <c r="I26" s="174">
        <v>724</v>
      </c>
      <c r="J26" s="174">
        <v>265.4</v>
      </c>
      <c r="K26" s="175">
        <v>17</v>
      </c>
      <c r="L26" s="184" t="s">
        <v>45</v>
      </c>
      <c r="M26" s="174">
        <v>1527760</v>
      </c>
      <c r="N26" s="174"/>
      <c r="O26" s="174"/>
      <c r="P26" s="174"/>
      <c r="Q26" s="174">
        <f t="shared" si="0"/>
        <v>1527760</v>
      </c>
      <c r="R26" s="177">
        <f>Q26/I26</f>
        <v>2110.1657458563536</v>
      </c>
      <c r="S26" s="177">
        <v>14736.15</v>
      </c>
      <c r="T26" s="176" t="s">
        <v>49</v>
      </c>
      <c r="U26" s="177">
        <v>6.3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38" customFormat="1" ht="45" customHeight="1">
      <c r="A27" s="30">
        <v>5</v>
      </c>
      <c r="B27" s="184" t="s">
        <v>55</v>
      </c>
      <c r="C27" s="183">
        <v>1972</v>
      </c>
      <c r="D27" s="171">
        <v>2015</v>
      </c>
      <c r="E27" s="176" t="s">
        <v>47</v>
      </c>
      <c r="F27" s="171">
        <v>2</v>
      </c>
      <c r="G27" s="171">
        <v>2</v>
      </c>
      <c r="H27" s="173">
        <v>648.81</v>
      </c>
      <c r="I27" s="174">
        <v>533.11</v>
      </c>
      <c r="J27" s="174">
        <v>487.81</v>
      </c>
      <c r="K27" s="175">
        <v>35</v>
      </c>
      <c r="L27" s="184" t="s">
        <v>45</v>
      </c>
      <c r="M27" s="174">
        <v>1487200</v>
      </c>
      <c r="N27" s="174"/>
      <c r="O27" s="174"/>
      <c r="P27" s="174"/>
      <c r="Q27" s="174">
        <f t="shared" si="0"/>
        <v>1487200</v>
      </c>
      <c r="R27" s="177">
        <f>Q27/I27</f>
        <v>2789.668173547673</v>
      </c>
      <c r="S27" s="177">
        <v>14736.15</v>
      </c>
      <c r="T27" s="176" t="s">
        <v>49</v>
      </c>
      <c r="U27" s="177">
        <v>6.3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38" customFormat="1" ht="45" customHeight="1">
      <c r="A28" s="30">
        <v>6</v>
      </c>
      <c r="B28" s="184" t="s">
        <v>56</v>
      </c>
      <c r="C28" s="183">
        <v>1972</v>
      </c>
      <c r="D28" s="171">
        <v>2015</v>
      </c>
      <c r="E28" s="176" t="s">
        <v>47</v>
      </c>
      <c r="F28" s="171">
        <v>2</v>
      </c>
      <c r="G28" s="171">
        <v>2</v>
      </c>
      <c r="H28" s="173">
        <v>436.28</v>
      </c>
      <c r="I28" s="174">
        <v>406.28</v>
      </c>
      <c r="J28" s="174">
        <v>406.28</v>
      </c>
      <c r="K28" s="175">
        <v>20</v>
      </c>
      <c r="L28" s="184" t="s">
        <v>45</v>
      </c>
      <c r="M28" s="174">
        <v>980200</v>
      </c>
      <c r="N28" s="174"/>
      <c r="O28" s="174"/>
      <c r="P28" s="174"/>
      <c r="Q28" s="174">
        <f t="shared" si="0"/>
        <v>980200</v>
      </c>
      <c r="R28" s="177">
        <f>Q28/I28</f>
        <v>2412.621837156641</v>
      </c>
      <c r="S28" s="177">
        <v>14736.15</v>
      </c>
      <c r="T28" s="176" t="s">
        <v>49</v>
      </c>
      <c r="U28" s="177">
        <v>6.3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21" s="38" customFormat="1" ht="15">
      <c r="A29" s="205" t="s">
        <v>46</v>
      </c>
      <c r="B29" s="205"/>
      <c r="C29" s="30"/>
      <c r="D29" s="30"/>
      <c r="E29" s="30"/>
      <c r="F29" s="30"/>
      <c r="G29" s="30"/>
      <c r="H29" s="48">
        <f>SUM(H23:H28)</f>
        <v>5026.5199999999995</v>
      </c>
      <c r="I29" s="48">
        <f>SUM(I23:I28)</f>
        <v>4270.85</v>
      </c>
      <c r="J29" s="48">
        <f>SUM(J23:J28)</f>
        <v>3251.54</v>
      </c>
      <c r="K29" s="55">
        <f>SUM(K23:K28)</f>
        <v>209</v>
      </c>
      <c r="L29" s="30"/>
      <c r="M29" s="48">
        <f>SUM(M23:M28)</f>
        <v>11942015.100000001</v>
      </c>
      <c r="N29" s="48"/>
      <c r="O29" s="48"/>
      <c r="P29" s="48"/>
      <c r="Q29" s="48">
        <f>SUM(Q23:Q28)</f>
        <v>11942015.100000001</v>
      </c>
      <c r="R29" s="48"/>
      <c r="S29" s="33"/>
      <c r="T29" s="43"/>
      <c r="U29" s="49"/>
    </row>
    <row r="30" spans="1:42" s="38" customFormat="1" ht="15.75" customHeight="1">
      <c r="A30" s="204">
        <v>2022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3"/>
      <c r="R30" s="202"/>
      <c r="S30" s="202"/>
      <c r="T30" s="202"/>
      <c r="U30" s="202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</row>
    <row r="31" spans="1:42" s="54" customFormat="1" ht="45">
      <c r="A31" s="52">
        <v>1</v>
      </c>
      <c r="B31" s="184" t="s">
        <v>60</v>
      </c>
      <c r="C31" s="171">
        <v>1975</v>
      </c>
      <c r="D31" s="171"/>
      <c r="E31" s="172" t="s">
        <v>47</v>
      </c>
      <c r="F31" s="171">
        <v>3</v>
      </c>
      <c r="G31" s="171">
        <v>2</v>
      </c>
      <c r="H31" s="173">
        <v>1160.48</v>
      </c>
      <c r="I31" s="174">
        <v>1065.34</v>
      </c>
      <c r="J31" s="174">
        <v>865.74</v>
      </c>
      <c r="K31" s="175">
        <v>53</v>
      </c>
      <c r="L31" s="184" t="s">
        <v>65</v>
      </c>
      <c r="M31" s="174">
        <v>719497.6</v>
      </c>
      <c r="N31" s="174"/>
      <c r="O31" s="174"/>
      <c r="P31" s="174"/>
      <c r="Q31" s="174">
        <f>M31</f>
        <v>719497.6</v>
      </c>
      <c r="R31" s="177">
        <f>Q31/I31</f>
        <v>675.3689901815383</v>
      </c>
      <c r="S31" s="177">
        <v>14736.15</v>
      </c>
      <c r="T31" s="176" t="s">
        <v>49</v>
      </c>
      <c r="U31" s="174">
        <v>6.3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</row>
    <row r="32" spans="1:42" s="54" customFormat="1" ht="45">
      <c r="A32" s="52">
        <v>2</v>
      </c>
      <c r="B32" s="184" t="s">
        <v>61</v>
      </c>
      <c r="C32" s="171">
        <v>1977</v>
      </c>
      <c r="D32" s="171"/>
      <c r="E32" s="172" t="s">
        <v>47</v>
      </c>
      <c r="F32" s="171">
        <v>2</v>
      </c>
      <c r="G32" s="171">
        <v>2</v>
      </c>
      <c r="H32" s="173">
        <v>596.48</v>
      </c>
      <c r="I32" s="174">
        <v>549.08</v>
      </c>
      <c r="J32" s="174">
        <v>424.63</v>
      </c>
      <c r="K32" s="175">
        <v>23</v>
      </c>
      <c r="L32" s="184" t="s">
        <v>66</v>
      </c>
      <c r="M32" s="174">
        <v>2124037.6</v>
      </c>
      <c r="N32" s="174"/>
      <c r="O32" s="174"/>
      <c r="P32" s="174"/>
      <c r="Q32" s="174">
        <f>M32</f>
        <v>2124037.6</v>
      </c>
      <c r="R32" s="177">
        <f>Q32/H32</f>
        <v>3560.953594420601</v>
      </c>
      <c r="S32" s="177">
        <v>14736.15</v>
      </c>
      <c r="T32" s="176" t="s">
        <v>49</v>
      </c>
      <c r="U32" s="174">
        <v>6.3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</row>
    <row r="33" spans="1:42" s="54" customFormat="1" ht="60">
      <c r="A33" s="59">
        <v>3</v>
      </c>
      <c r="B33" s="184" t="s">
        <v>62</v>
      </c>
      <c r="C33" s="171">
        <v>1976</v>
      </c>
      <c r="D33" s="171"/>
      <c r="E33" s="176" t="s">
        <v>47</v>
      </c>
      <c r="F33" s="171">
        <v>2</v>
      </c>
      <c r="G33" s="171">
        <v>2</v>
      </c>
      <c r="H33" s="173">
        <v>619.93</v>
      </c>
      <c r="I33" s="174">
        <v>570.79</v>
      </c>
      <c r="J33" s="174">
        <v>225.91</v>
      </c>
      <c r="K33" s="175">
        <v>30</v>
      </c>
      <c r="L33" s="184" t="s">
        <v>67</v>
      </c>
      <c r="M33" s="174">
        <v>613730.7</v>
      </c>
      <c r="N33" s="174"/>
      <c r="O33" s="174"/>
      <c r="P33" s="174"/>
      <c r="Q33" s="174">
        <f>M33</f>
        <v>613730.7</v>
      </c>
      <c r="R33" s="177">
        <f>Q33/H33</f>
        <v>990</v>
      </c>
      <c r="S33" s="177">
        <v>14736.15</v>
      </c>
      <c r="T33" s="176" t="s">
        <v>49</v>
      </c>
      <c r="U33" s="174">
        <v>6.3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</row>
    <row r="34" spans="1:42" s="54" customFormat="1" ht="60">
      <c r="A34" s="59">
        <v>4</v>
      </c>
      <c r="B34" s="184" t="s">
        <v>63</v>
      </c>
      <c r="C34" s="171">
        <v>1974</v>
      </c>
      <c r="D34" s="171">
        <v>2018</v>
      </c>
      <c r="E34" s="176" t="s">
        <v>47</v>
      </c>
      <c r="F34" s="171">
        <v>4</v>
      </c>
      <c r="G34" s="171">
        <v>1</v>
      </c>
      <c r="H34" s="173">
        <v>2525.69</v>
      </c>
      <c r="I34" s="174">
        <v>1944.19</v>
      </c>
      <c r="J34" s="174">
        <v>240</v>
      </c>
      <c r="K34" s="175">
        <v>168</v>
      </c>
      <c r="L34" s="184" t="s">
        <v>68</v>
      </c>
      <c r="M34" s="174">
        <v>4978609.3</v>
      </c>
      <c r="N34" s="174"/>
      <c r="O34" s="174"/>
      <c r="P34" s="174"/>
      <c r="Q34" s="174">
        <f>M34</f>
        <v>4978609.3</v>
      </c>
      <c r="R34" s="177">
        <f>Q34/H34</f>
        <v>1971.187794226528</v>
      </c>
      <c r="S34" s="177">
        <v>14736.15</v>
      </c>
      <c r="T34" s="176" t="s">
        <v>49</v>
      </c>
      <c r="U34" s="174">
        <v>6.3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s="38" customFormat="1" ht="99.75" customHeight="1">
      <c r="A35" s="30">
        <v>5</v>
      </c>
      <c r="B35" s="184" t="s">
        <v>64</v>
      </c>
      <c r="C35" s="171">
        <v>1977</v>
      </c>
      <c r="D35" s="171"/>
      <c r="E35" s="176" t="s">
        <v>47</v>
      </c>
      <c r="F35" s="171">
        <v>2</v>
      </c>
      <c r="G35" s="171">
        <v>3</v>
      </c>
      <c r="H35" s="173">
        <v>917.16</v>
      </c>
      <c r="I35" s="174">
        <v>844.36</v>
      </c>
      <c r="J35" s="174">
        <v>621.34</v>
      </c>
      <c r="K35" s="175">
        <v>42</v>
      </c>
      <c r="L35" s="184" t="s">
        <v>69</v>
      </c>
      <c r="M35" s="174">
        <v>2375444.4</v>
      </c>
      <c r="N35" s="174"/>
      <c r="O35" s="174"/>
      <c r="P35" s="174"/>
      <c r="Q35" s="174">
        <f>M35</f>
        <v>2375444.4</v>
      </c>
      <c r="R35" s="177">
        <f>Q35/H35</f>
        <v>2590</v>
      </c>
      <c r="S35" s="177">
        <v>14736.15</v>
      </c>
      <c r="T35" s="176" t="s">
        <v>49</v>
      </c>
      <c r="U35" s="174">
        <v>6.3</v>
      </c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63" customFormat="1" ht="26.25" customHeight="1">
      <c r="A36" s="217" t="s">
        <v>46</v>
      </c>
      <c r="B36" s="217"/>
      <c r="C36" s="217"/>
      <c r="D36" s="217"/>
      <c r="E36" s="217"/>
      <c r="F36" s="217"/>
      <c r="G36" s="217"/>
      <c r="H36" s="48">
        <f>SUM(H31:H35)</f>
        <v>5819.74</v>
      </c>
      <c r="I36" s="48">
        <f>SUM(I31:I35)</f>
        <v>4973.759999999999</v>
      </c>
      <c r="J36" s="48">
        <f>SUM(J31:J35)</f>
        <v>2377.62</v>
      </c>
      <c r="K36" s="55">
        <f>SUM(K31:K35)</f>
        <v>316</v>
      </c>
      <c r="L36" s="47"/>
      <c r="M36" s="5">
        <f>SUM(M31:M35)</f>
        <v>10811319.6</v>
      </c>
      <c r="N36" s="48"/>
      <c r="O36" s="48"/>
      <c r="P36" s="48"/>
      <c r="Q36" s="48">
        <f>SUM(Q31:Q35)</f>
        <v>10811319.6</v>
      </c>
      <c r="R36" s="48"/>
      <c r="S36" s="61"/>
      <c r="T36" s="61"/>
      <c r="U36" s="61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s="38" customFormat="1" ht="15.75" customHeight="1">
      <c r="A37" s="204">
        <v>2023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3"/>
      <c r="R37" s="202"/>
      <c r="S37" s="202"/>
      <c r="T37" s="202"/>
      <c r="U37" s="202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65" customFormat="1" ht="45">
      <c r="A38" s="52">
        <v>1</v>
      </c>
      <c r="B38" s="184" t="s">
        <v>70</v>
      </c>
      <c r="C38" s="171">
        <v>1977</v>
      </c>
      <c r="D38" s="171"/>
      <c r="E38" s="172" t="s">
        <v>47</v>
      </c>
      <c r="F38" s="171">
        <v>3</v>
      </c>
      <c r="G38" s="171">
        <v>2</v>
      </c>
      <c r="H38" s="173">
        <v>1175.09</v>
      </c>
      <c r="I38" s="174">
        <v>1088.31</v>
      </c>
      <c r="J38" s="174">
        <v>832.57</v>
      </c>
      <c r="K38" s="175">
        <v>57</v>
      </c>
      <c r="L38" s="184" t="s">
        <v>65</v>
      </c>
      <c r="M38" s="174">
        <v>728555.8</v>
      </c>
      <c r="N38" s="174"/>
      <c r="O38" s="174"/>
      <c r="P38" s="174"/>
      <c r="Q38" s="174">
        <f>M38</f>
        <v>728555.8</v>
      </c>
      <c r="R38" s="177">
        <f>Q38/I38</f>
        <v>669.4377521110714</v>
      </c>
      <c r="S38" s="177">
        <v>14736.15</v>
      </c>
      <c r="T38" s="176" t="s">
        <v>49</v>
      </c>
      <c r="U38" s="174">
        <v>6.3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s="38" customFormat="1" ht="49.5" customHeight="1">
      <c r="A39" s="30">
        <v>2</v>
      </c>
      <c r="B39" s="184" t="s">
        <v>71</v>
      </c>
      <c r="C39" s="171">
        <v>1977</v>
      </c>
      <c r="D39" s="171"/>
      <c r="E39" s="172" t="s">
        <v>47</v>
      </c>
      <c r="F39" s="171">
        <v>3</v>
      </c>
      <c r="G39" s="171">
        <v>2</v>
      </c>
      <c r="H39" s="173">
        <v>1171.96</v>
      </c>
      <c r="I39" s="174">
        <v>1084.24</v>
      </c>
      <c r="J39" s="174">
        <v>1026.97</v>
      </c>
      <c r="K39" s="175">
        <v>61</v>
      </c>
      <c r="L39" s="184" t="s">
        <v>65</v>
      </c>
      <c r="M39" s="174">
        <v>726615.2</v>
      </c>
      <c r="N39" s="174"/>
      <c r="O39" s="174"/>
      <c r="P39" s="174"/>
      <c r="Q39" s="174">
        <f>M39</f>
        <v>726615.2</v>
      </c>
      <c r="R39" s="177">
        <f>Q39/H39</f>
        <v>619.9999999999999</v>
      </c>
      <c r="S39" s="177">
        <v>14736.15</v>
      </c>
      <c r="T39" s="176" t="s">
        <v>49</v>
      </c>
      <c r="U39" s="174">
        <v>6.3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21" s="66" customFormat="1" ht="45.75" customHeight="1">
      <c r="A40" s="44">
        <v>3</v>
      </c>
      <c r="B40" s="184" t="s">
        <v>72</v>
      </c>
      <c r="C40" s="171">
        <v>1977</v>
      </c>
      <c r="D40" s="171">
        <v>2016</v>
      </c>
      <c r="E40" s="172" t="s">
        <v>47</v>
      </c>
      <c r="F40" s="171">
        <v>2</v>
      </c>
      <c r="G40" s="171">
        <v>3</v>
      </c>
      <c r="H40" s="173">
        <v>921.86</v>
      </c>
      <c r="I40" s="174">
        <v>835.92</v>
      </c>
      <c r="J40" s="174">
        <v>591.3</v>
      </c>
      <c r="K40" s="175">
        <v>44</v>
      </c>
      <c r="L40" s="184" t="s">
        <v>57</v>
      </c>
      <c r="M40" s="174">
        <v>2960588.2</v>
      </c>
      <c r="N40" s="174"/>
      <c r="O40" s="174"/>
      <c r="P40" s="174"/>
      <c r="Q40" s="174">
        <f>M40</f>
        <v>2960588.2</v>
      </c>
      <c r="R40" s="177">
        <f>Q40/H40</f>
        <v>3211.53776061441</v>
      </c>
      <c r="S40" s="177">
        <v>14736.15</v>
      </c>
      <c r="T40" s="176" t="s">
        <v>49</v>
      </c>
      <c r="U40" s="174">
        <v>6.3</v>
      </c>
    </row>
    <row r="41" spans="1:42" s="54" customFormat="1" ht="45">
      <c r="A41" s="52">
        <v>4</v>
      </c>
      <c r="B41" s="184" t="s">
        <v>73</v>
      </c>
      <c r="C41" s="171">
        <v>1977</v>
      </c>
      <c r="D41" s="171"/>
      <c r="E41" s="172" t="s">
        <v>47</v>
      </c>
      <c r="F41" s="171">
        <v>2</v>
      </c>
      <c r="G41" s="171">
        <v>3</v>
      </c>
      <c r="H41" s="173">
        <v>912.73</v>
      </c>
      <c r="I41" s="174">
        <v>826.33</v>
      </c>
      <c r="J41" s="174">
        <v>432.9</v>
      </c>
      <c r="K41" s="175">
        <v>46</v>
      </c>
      <c r="L41" s="184" t="s">
        <v>74</v>
      </c>
      <c r="M41" s="174">
        <v>3105930.1</v>
      </c>
      <c r="N41" s="174"/>
      <c r="O41" s="174"/>
      <c r="P41" s="174"/>
      <c r="Q41" s="174">
        <f>M41</f>
        <v>3105930.1</v>
      </c>
      <c r="R41" s="177">
        <f>M41/I41</f>
        <v>3758.704270690886</v>
      </c>
      <c r="S41" s="177">
        <v>14736.15</v>
      </c>
      <c r="T41" s="176" t="s">
        <v>49</v>
      </c>
      <c r="U41" s="174">
        <v>6.3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spans="1:42" s="54" customFormat="1" ht="45">
      <c r="A42" s="59">
        <v>5</v>
      </c>
      <c r="B42" s="185" t="s">
        <v>77</v>
      </c>
      <c r="C42" s="186">
        <v>1965</v>
      </c>
      <c r="D42" s="186"/>
      <c r="E42" s="172" t="s">
        <v>47</v>
      </c>
      <c r="F42" s="186">
        <v>2</v>
      </c>
      <c r="G42" s="186">
        <v>2</v>
      </c>
      <c r="H42" s="173">
        <v>704.61</v>
      </c>
      <c r="I42" s="174">
        <v>608.61</v>
      </c>
      <c r="J42" s="174"/>
      <c r="K42" s="175">
        <v>38</v>
      </c>
      <c r="L42" s="184" t="s">
        <v>59</v>
      </c>
      <c r="M42" s="174">
        <v>2622520.6</v>
      </c>
      <c r="N42" s="174"/>
      <c r="O42" s="174"/>
      <c r="P42" s="174"/>
      <c r="Q42" s="174">
        <f>M42</f>
        <v>2622520.6</v>
      </c>
      <c r="R42" s="177">
        <f>Q42/H42</f>
        <v>3721.94632491733</v>
      </c>
      <c r="S42" s="177">
        <v>14736.15</v>
      </c>
      <c r="T42" s="176" t="s">
        <v>49</v>
      </c>
      <c r="U42" s="174">
        <v>6.3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</row>
    <row r="43" spans="1:21" s="66" customFormat="1" ht="21.75" customHeight="1">
      <c r="A43" s="217" t="s">
        <v>46</v>
      </c>
      <c r="B43" s="217"/>
      <c r="C43" s="217"/>
      <c r="D43" s="217"/>
      <c r="E43" s="217"/>
      <c r="F43" s="217"/>
      <c r="G43" s="217"/>
      <c r="H43" s="48">
        <f>SUM(H38:H42)</f>
        <v>4886.25</v>
      </c>
      <c r="I43" s="48">
        <f>SUM(I38:I42)</f>
        <v>4443.41</v>
      </c>
      <c r="J43" s="48">
        <f>SUM(J38:J41)</f>
        <v>2883.7400000000002</v>
      </c>
      <c r="K43" s="55">
        <f>SUM(K38:K42)</f>
        <v>246</v>
      </c>
      <c r="L43" s="47"/>
      <c r="M43" s="48">
        <f>SUM(M38:M42)</f>
        <v>10144209.9</v>
      </c>
      <c r="N43" s="48">
        <f>SUM(N38:N41)</f>
        <v>0</v>
      </c>
      <c r="O43" s="48"/>
      <c r="P43" s="48"/>
      <c r="Q43" s="48">
        <f>SUM(Q38:Q42)</f>
        <v>10144209.9</v>
      </c>
      <c r="R43" s="48"/>
      <c r="S43" s="61"/>
      <c r="T43" s="61"/>
      <c r="U43" s="61"/>
    </row>
    <row r="44" spans="1:42" s="38" customFormat="1" ht="15.75" customHeight="1">
      <c r="A44" s="204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3"/>
      <c r="R44" s="202"/>
      <c r="S44" s="202"/>
      <c r="T44" s="202"/>
      <c r="U44" s="202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</row>
    <row r="45" spans="1:42" s="54" customFormat="1" ht="15">
      <c r="A45" s="30"/>
      <c r="B45" s="29"/>
      <c r="C45" s="30"/>
      <c r="D45" s="30"/>
      <c r="E45" s="30"/>
      <c r="F45" s="30"/>
      <c r="G45" s="30"/>
      <c r="H45" s="30"/>
      <c r="I45" s="33"/>
      <c r="J45" s="33"/>
      <c r="K45" s="39"/>
      <c r="L45" s="29"/>
      <c r="M45" s="34"/>
      <c r="N45" s="34"/>
      <c r="O45" s="34"/>
      <c r="P45" s="34"/>
      <c r="Q45" s="34"/>
      <c r="R45" s="33"/>
      <c r="S45" s="33"/>
      <c r="T45" s="30"/>
      <c r="U45" s="30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</row>
    <row r="46" spans="1:42" s="54" customFormat="1" ht="46.5" customHeight="1">
      <c r="A46" s="30"/>
      <c r="B46" s="29"/>
      <c r="C46" s="30"/>
      <c r="D46" s="30"/>
      <c r="E46" s="30"/>
      <c r="F46" s="30"/>
      <c r="G46" s="30"/>
      <c r="H46" s="30"/>
      <c r="I46" s="33"/>
      <c r="J46" s="33"/>
      <c r="K46" s="39"/>
      <c r="L46" s="29"/>
      <c r="M46" s="34"/>
      <c r="N46" s="34"/>
      <c r="O46" s="34"/>
      <c r="P46" s="34"/>
      <c r="Q46" s="34"/>
      <c r="R46" s="33"/>
      <c r="S46" s="33"/>
      <c r="T46" s="30"/>
      <c r="U46" s="30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</row>
    <row r="47" spans="1:42" s="54" customFormat="1" ht="55.5" customHeight="1">
      <c r="A47" s="30"/>
      <c r="B47" s="29"/>
      <c r="C47" s="30"/>
      <c r="D47" s="30"/>
      <c r="E47" s="30"/>
      <c r="F47" s="30"/>
      <c r="G47" s="30"/>
      <c r="H47" s="30"/>
      <c r="I47" s="33"/>
      <c r="J47" s="33"/>
      <c r="K47" s="39"/>
      <c r="L47" s="29"/>
      <c r="M47" s="34"/>
      <c r="N47" s="34"/>
      <c r="O47" s="34"/>
      <c r="P47" s="34"/>
      <c r="Q47" s="34"/>
      <c r="R47" s="33"/>
      <c r="S47" s="33"/>
      <c r="T47" s="30"/>
      <c r="U47" s="30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</row>
    <row r="48" spans="1:42" s="54" customFormat="1" ht="15">
      <c r="A48" s="30"/>
      <c r="B48" s="61"/>
      <c r="C48" s="30"/>
      <c r="D48" s="30"/>
      <c r="E48" s="30"/>
      <c r="F48" s="30"/>
      <c r="G48" s="30"/>
      <c r="H48" s="48"/>
      <c r="I48" s="48"/>
      <c r="J48" s="48"/>
      <c r="K48" s="55"/>
      <c r="L48" s="30"/>
      <c r="M48" s="48"/>
      <c r="N48" s="48"/>
      <c r="O48" s="48"/>
      <c r="P48" s="48"/>
      <c r="Q48" s="48"/>
      <c r="R48" s="48"/>
      <c r="S48" s="33"/>
      <c r="T48" s="43"/>
      <c r="U48" s="30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</row>
    <row r="49" spans="1:42" s="38" customFormat="1" ht="15.7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3"/>
      <c r="R49" s="202"/>
      <c r="S49" s="202"/>
      <c r="T49" s="202"/>
      <c r="U49" s="202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</row>
    <row r="50" spans="1:42" s="38" customFormat="1" ht="15">
      <c r="A50" s="30"/>
      <c r="B50" s="30"/>
      <c r="C50" s="30"/>
      <c r="D50" s="30"/>
      <c r="E50" s="30"/>
      <c r="F50" s="30"/>
      <c r="G50" s="30"/>
      <c r="H50" s="30"/>
      <c r="I50" s="33"/>
      <c r="J50" s="33"/>
      <c r="K50" s="39"/>
      <c r="L50" s="30"/>
      <c r="M50" s="34"/>
      <c r="N50" s="34"/>
      <c r="O50" s="34"/>
      <c r="P50" s="34"/>
      <c r="Q50" s="34"/>
      <c r="R50" s="33"/>
      <c r="S50" s="33"/>
      <c r="T50" s="30"/>
      <c r="U50" s="30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s="38" customFormat="1" ht="87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9"/>
      <c r="L51" s="30"/>
      <c r="M51" s="34"/>
      <c r="N51" s="34"/>
      <c r="O51" s="34"/>
      <c r="P51" s="34"/>
      <c r="Q51" s="34"/>
      <c r="R51" s="33"/>
      <c r="S51" s="33"/>
      <c r="T51" s="30"/>
      <c r="U51" s="30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</row>
    <row r="52" spans="1:42" s="38" customFormat="1" ht="15">
      <c r="A52" s="30"/>
      <c r="B52" s="30"/>
      <c r="C52" s="30"/>
      <c r="D52" s="30"/>
      <c r="E52" s="30"/>
      <c r="F52" s="30"/>
      <c r="G52" s="30"/>
      <c r="H52" s="33"/>
      <c r="I52" s="33"/>
      <c r="J52" s="33"/>
      <c r="K52" s="39"/>
      <c r="L52" s="30"/>
      <c r="M52" s="34"/>
      <c r="N52" s="34"/>
      <c r="O52" s="34"/>
      <c r="P52" s="34"/>
      <c r="Q52" s="34"/>
      <c r="R52" s="33"/>
      <c r="S52" s="33"/>
      <c r="T52" s="30"/>
      <c r="U52" s="30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</row>
    <row r="53" spans="1:42" s="38" customFormat="1" ht="50.25" customHeight="1">
      <c r="A53" s="30"/>
      <c r="B53" s="30"/>
      <c r="C53" s="30"/>
      <c r="D53" s="30"/>
      <c r="E53" s="30"/>
      <c r="F53" s="30"/>
      <c r="G53" s="30"/>
      <c r="H53" s="33"/>
      <c r="I53" s="33"/>
      <c r="J53" s="33"/>
      <c r="K53" s="39"/>
      <c r="L53" s="30"/>
      <c r="M53" s="34"/>
      <c r="N53" s="34"/>
      <c r="O53" s="34"/>
      <c r="P53" s="34"/>
      <c r="Q53" s="34"/>
      <c r="R53" s="33"/>
      <c r="S53" s="33"/>
      <c r="T53" s="30"/>
      <c r="U53" s="30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</row>
    <row r="54" spans="1:42" s="38" customFormat="1" ht="15">
      <c r="A54" s="30"/>
      <c r="B54" s="30"/>
      <c r="C54" s="30"/>
      <c r="D54" s="30"/>
      <c r="E54" s="30"/>
      <c r="F54" s="30"/>
      <c r="G54" s="30"/>
      <c r="H54" s="33"/>
      <c r="I54" s="30"/>
      <c r="J54" s="30"/>
      <c r="K54" s="39"/>
      <c r="L54" s="30"/>
      <c r="M54" s="34"/>
      <c r="N54" s="34"/>
      <c r="O54" s="34"/>
      <c r="P54" s="34"/>
      <c r="Q54" s="34"/>
      <c r="R54" s="33"/>
      <c r="S54" s="33"/>
      <c r="T54" s="30"/>
      <c r="U54" s="30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</row>
    <row r="55" spans="1:42" s="38" customFormat="1" ht="96" customHeight="1">
      <c r="A55" s="30"/>
      <c r="B55" s="30"/>
      <c r="C55" s="30"/>
      <c r="D55" s="30"/>
      <c r="E55" s="30"/>
      <c r="F55" s="30"/>
      <c r="G55" s="30"/>
      <c r="H55" s="33"/>
      <c r="I55" s="30"/>
      <c r="J55" s="30"/>
      <c r="K55" s="39"/>
      <c r="L55" s="30"/>
      <c r="M55" s="34"/>
      <c r="N55" s="34"/>
      <c r="O55" s="34"/>
      <c r="P55" s="34"/>
      <c r="Q55" s="34"/>
      <c r="R55" s="33"/>
      <c r="S55" s="33"/>
      <c r="T55" s="30"/>
      <c r="U55" s="30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</row>
    <row r="56" spans="1:21" s="38" customFormat="1" ht="15">
      <c r="A56" s="30"/>
      <c r="B56" s="61"/>
      <c r="C56" s="30"/>
      <c r="D56" s="30"/>
      <c r="E56" s="30"/>
      <c r="F56" s="30"/>
      <c r="G56" s="30"/>
      <c r="H56" s="48"/>
      <c r="I56" s="48"/>
      <c r="J56" s="48"/>
      <c r="K56" s="55"/>
      <c r="L56" s="30"/>
      <c r="M56" s="48"/>
      <c r="N56" s="48"/>
      <c r="O56" s="48"/>
      <c r="P56" s="48"/>
      <c r="Q56" s="48"/>
      <c r="R56" s="48"/>
      <c r="S56" s="33"/>
      <c r="T56" s="43"/>
      <c r="U56" s="49"/>
    </row>
    <row r="57" spans="1:42" s="38" customFormat="1" ht="15.75" customHeight="1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3"/>
      <c r="R57" s="202"/>
      <c r="S57" s="202"/>
      <c r="T57" s="202"/>
      <c r="U57" s="202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</row>
    <row r="58" spans="1:42" s="54" customFormat="1" ht="57.75" customHeight="1">
      <c r="A58" s="30"/>
      <c r="B58" s="68"/>
      <c r="C58" s="68"/>
      <c r="D58" s="68"/>
      <c r="E58" s="68"/>
      <c r="F58" s="68"/>
      <c r="G58" s="68"/>
      <c r="H58" s="68"/>
      <c r="I58" s="68"/>
      <c r="J58" s="68"/>
      <c r="K58" s="69"/>
      <c r="L58" s="68"/>
      <c r="M58" s="70"/>
      <c r="N58" s="70"/>
      <c r="O58" s="70"/>
      <c r="P58" s="70"/>
      <c r="Q58" s="70"/>
      <c r="R58" s="71"/>
      <c r="S58" s="33"/>
      <c r="T58" s="68"/>
      <c r="U58" s="30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</row>
    <row r="59" spans="1:42" s="54" customFormat="1" ht="57.75" customHeight="1">
      <c r="A59" s="30"/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68"/>
      <c r="M59" s="70"/>
      <c r="N59" s="70"/>
      <c r="O59" s="70"/>
      <c r="P59" s="70"/>
      <c r="Q59" s="70"/>
      <c r="R59" s="71"/>
      <c r="S59" s="33"/>
      <c r="T59" s="68"/>
      <c r="U59" s="30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</row>
    <row r="60" spans="1:42" s="54" customFormat="1" ht="147" customHeight="1">
      <c r="A60" s="30"/>
      <c r="B60" s="68"/>
      <c r="C60" s="68"/>
      <c r="D60" s="68"/>
      <c r="E60" s="68"/>
      <c r="F60" s="68"/>
      <c r="G60" s="68"/>
      <c r="H60" s="68"/>
      <c r="I60" s="68"/>
      <c r="J60" s="68"/>
      <c r="K60" s="69"/>
      <c r="L60" s="68"/>
      <c r="M60" s="70"/>
      <c r="N60" s="70"/>
      <c r="O60" s="70"/>
      <c r="P60" s="70"/>
      <c r="Q60" s="70"/>
      <c r="R60" s="71"/>
      <c r="S60" s="33"/>
      <c r="T60" s="68"/>
      <c r="U60" s="30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</row>
    <row r="61" spans="1:42" s="38" customFormat="1" ht="15">
      <c r="A61" s="30"/>
      <c r="B61" s="61"/>
      <c r="C61" s="30"/>
      <c r="D61" s="30"/>
      <c r="E61" s="30"/>
      <c r="F61" s="30"/>
      <c r="G61" s="30"/>
      <c r="H61" s="48"/>
      <c r="I61" s="48"/>
      <c r="J61" s="48"/>
      <c r="K61" s="55"/>
      <c r="L61" s="47"/>
      <c r="M61" s="48"/>
      <c r="N61" s="48"/>
      <c r="O61" s="48"/>
      <c r="P61" s="48"/>
      <c r="Q61" s="48"/>
      <c r="R61" s="61"/>
      <c r="S61" s="61"/>
      <c r="T61" s="47"/>
      <c r="U61" s="47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</row>
    <row r="62" spans="1:42" s="38" customFormat="1" ht="15.75" customHeight="1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3"/>
      <c r="R62" s="202"/>
      <c r="S62" s="202"/>
      <c r="T62" s="202"/>
      <c r="U62" s="202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</row>
    <row r="63" spans="1:42" s="38" customFormat="1" ht="53.25" customHeight="1">
      <c r="A63" s="30"/>
      <c r="B63" s="30"/>
      <c r="C63" s="30"/>
      <c r="D63" s="30"/>
      <c r="E63" s="30"/>
      <c r="F63" s="30"/>
      <c r="G63" s="30"/>
      <c r="H63" s="34"/>
      <c r="I63" s="34"/>
      <c r="J63" s="34"/>
      <c r="K63" s="30"/>
      <c r="L63" s="30"/>
      <c r="M63" s="34"/>
      <c r="N63" s="47"/>
      <c r="O63" s="47"/>
      <c r="P63" s="34"/>
      <c r="Q63" s="34"/>
      <c r="R63" s="33"/>
      <c r="S63" s="33"/>
      <c r="T63" s="30"/>
      <c r="U63" s="30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</row>
    <row r="64" spans="1:42" s="38" customFormat="1" ht="48.75" customHeight="1">
      <c r="A64" s="30"/>
      <c r="B64" s="30"/>
      <c r="C64" s="30"/>
      <c r="D64" s="30"/>
      <c r="E64" s="30"/>
      <c r="F64" s="30"/>
      <c r="G64" s="30"/>
      <c r="H64" s="34"/>
      <c r="I64" s="34"/>
      <c r="J64" s="34"/>
      <c r="K64" s="30"/>
      <c r="L64" s="30"/>
      <c r="M64" s="34"/>
      <c r="N64" s="47"/>
      <c r="O64" s="47"/>
      <c r="P64" s="34"/>
      <c r="Q64" s="34"/>
      <c r="R64" s="33"/>
      <c r="S64" s="33"/>
      <c r="T64" s="30"/>
      <c r="U64" s="30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</row>
    <row r="65" spans="1:42" s="38" customFormat="1" ht="81.75" customHeight="1">
      <c r="A65" s="30"/>
      <c r="B65" s="30"/>
      <c r="C65" s="30"/>
      <c r="D65" s="30"/>
      <c r="E65" s="30"/>
      <c r="F65" s="30"/>
      <c r="G65" s="30"/>
      <c r="H65" s="34"/>
      <c r="I65" s="34"/>
      <c r="J65" s="34"/>
      <c r="K65" s="30"/>
      <c r="L65" s="30"/>
      <c r="M65" s="34"/>
      <c r="N65" s="47"/>
      <c r="O65" s="47"/>
      <c r="P65" s="34"/>
      <c r="Q65" s="34"/>
      <c r="R65" s="33"/>
      <c r="S65" s="33"/>
      <c r="T65" s="30"/>
      <c r="U65" s="30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</row>
    <row r="66" spans="1:42" s="38" customFormat="1" ht="74.25" customHeight="1">
      <c r="A66" s="30"/>
      <c r="B66" s="30"/>
      <c r="C66" s="30"/>
      <c r="D66" s="30"/>
      <c r="E66" s="30"/>
      <c r="F66" s="30"/>
      <c r="G66" s="30"/>
      <c r="H66" s="34"/>
      <c r="I66" s="34"/>
      <c r="J66" s="34"/>
      <c r="K66" s="30"/>
      <c r="L66" s="30"/>
      <c r="M66" s="34"/>
      <c r="N66" s="47"/>
      <c r="O66" s="47"/>
      <c r="P66" s="34"/>
      <c r="Q66" s="34"/>
      <c r="R66" s="33"/>
      <c r="S66" s="33"/>
      <c r="T66" s="30"/>
      <c r="U66" s="30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</row>
    <row r="67" spans="1:21" s="38" customFormat="1" ht="15">
      <c r="A67" s="30"/>
      <c r="B67" s="47"/>
      <c r="C67" s="30"/>
      <c r="D67" s="30"/>
      <c r="E67" s="30"/>
      <c r="F67" s="30"/>
      <c r="G67" s="30"/>
      <c r="H67" s="48"/>
      <c r="I67" s="48"/>
      <c r="J67" s="48"/>
      <c r="K67" s="55"/>
      <c r="L67" s="30"/>
      <c r="M67" s="48"/>
      <c r="N67" s="48"/>
      <c r="O67" s="48"/>
      <c r="P67" s="34"/>
      <c r="Q67" s="48"/>
      <c r="R67" s="48"/>
      <c r="S67" s="33"/>
      <c r="T67" s="43"/>
      <c r="U67" s="49"/>
    </row>
    <row r="68" spans="1:42" s="38" customFormat="1" ht="15.7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3"/>
      <c r="R68" s="202"/>
      <c r="S68" s="202"/>
      <c r="T68" s="202"/>
      <c r="U68" s="202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</row>
    <row r="69" spans="1:42" s="38" customFormat="1" ht="15">
      <c r="A69" s="30"/>
      <c r="B69" s="29"/>
      <c r="C69" s="30"/>
      <c r="D69" s="30"/>
      <c r="E69" s="30"/>
      <c r="F69" s="30"/>
      <c r="G69" s="30"/>
      <c r="H69" s="30"/>
      <c r="I69" s="33"/>
      <c r="J69" s="33"/>
      <c r="K69" s="39"/>
      <c r="L69" s="30"/>
      <c r="M69" s="34"/>
      <c r="N69" s="34"/>
      <c r="O69" s="34"/>
      <c r="P69" s="34"/>
      <c r="Q69" s="34"/>
      <c r="R69" s="33"/>
      <c r="S69" s="33"/>
      <c r="T69" s="30"/>
      <c r="U69" s="30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</row>
    <row r="70" spans="1:42" s="38" customFormat="1" ht="15">
      <c r="A70" s="30"/>
      <c r="B70" s="29"/>
      <c r="C70" s="30"/>
      <c r="D70" s="30"/>
      <c r="E70" s="30"/>
      <c r="F70" s="30"/>
      <c r="G70" s="30"/>
      <c r="H70" s="33"/>
      <c r="I70" s="33"/>
      <c r="J70" s="33"/>
      <c r="K70" s="39"/>
      <c r="L70" s="30"/>
      <c r="M70" s="34"/>
      <c r="N70" s="34"/>
      <c r="O70" s="34"/>
      <c r="P70" s="34"/>
      <c r="Q70" s="34"/>
      <c r="R70" s="33"/>
      <c r="S70" s="33"/>
      <c r="T70" s="30"/>
      <c r="U70" s="30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</row>
    <row r="71" spans="1:21" s="38" customFormat="1" ht="15">
      <c r="A71" s="30"/>
      <c r="B71" s="61"/>
      <c r="C71" s="30"/>
      <c r="D71" s="30"/>
      <c r="E71" s="30"/>
      <c r="F71" s="30"/>
      <c r="G71" s="30"/>
      <c r="H71" s="47"/>
      <c r="I71" s="47"/>
      <c r="J71" s="47"/>
      <c r="K71" s="47"/>
      <c r="L71" s="47"/>
      <c r="M71" s="48"/>
      <c r="N71" s="48"/>
      <c r="O71" s="48"/>
      <c r="P71" s="48"/>
      <c r="Q71" s="48"/>
      <c r="R71" s="48"/>
      <c r="S71" s="33"/>
      <c r="T71" s="43"/>
      <c r="U71" s="49"/>
    </row>
    <row r="72" spans="1:42" s="54" customFormat="1" ht="15.7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3"/>
      <c r="R72" s="202"/>
      <c r="S72" s="202"/>
      <c r="T72" s="202"/>
      <c r="U72" s="20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</row>
    <row r="73" spans="1:42" s="54" customFormat="1" ht="51.75" customHeight="1">
      <c r="A73" s="30"/>
      <c r="B73" s="30"/>
      <c r="C73" s="30"/>
      <c r="D73" s="30"/>
      <c r="E73" s="30"/>
      <c r="F73" s="30"/>
      <c r="G73" s="30"/>
      <c r="H73" s="34"/>
      <c r="I73" s="34"/>
      <c r="J73" s="34"/>
      <c r="K73" s="30"/>
      <c r="L73" s="30"/>
      <c r="M73" s="34"/>
      <c r="N73" s="30"/>
      <c r="O73" s="47"/>
      <c r="P73" s="47"/>
      <c r="Q73" s="34"/>
      <c r="R73" s="33"/>
      <c r="S73" s="33"/>
      <c r="T73" s="30"/>
      <c r="U73" s="30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</row>
    <row r="74" spans="1:42" s="54" customFormat="1" ht="45" customHeight="1">
      <c r="A74" s="30"/>
      <c r="B74" s="30"/>
      <c r="C74" s="30"/>
      <c r="D74" s="30"/>
      <c r="E74" s="30"/>
      <c r="F74" s="30"/>
      <c r="G74" s="30"/>
      <c r="H74" s="34"/>
      <c r="I74" s="34"/>
      <c r="J74" s="34"/>
      <c r="K74" s="30"/>
      <c r="L74" s="30"/>
      <c r="M74" s="34"/>
      <c r="N74" s="30"/>
      <c r="O74" s="47"/>
      <c r="P74" s="47"/>
      <c r="Q74" s="34"/>
      <c r="R74" s="33"/>
      <c r="S74" s="33"/>
      <c r="T74" s="30"/>
      <c r="U74" s="30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</row>
    <row r="75" spans="1:42" s="54" customFormat="1" ht="45.75" customHeight="1">
      <c r="A75" s="30"/>
      <c r="B75" s="30"/>
      <c r="C75" s="30"/>
      <c r="D75" s="30"/>
      <c r="E75" s="30"/>
      <c r="F75" s="30"/>
      <c r="G75" s="30"/>
      <c r="H75" s="34"/>
      <c r="I75" s="34"/>
      <c r="J75" s="34"/>
      <c r="K75" s="30"/>
      <c r="L75" s="30"/>
      <c r="M75" s="34"/>
      <c r="N75" s="30"/>
      <c r="O75" s="47"/>
      <c r="P75" s="47"/>
      <c r="Q75" s="34"/>
      <c r="R75" s="33"/>
      <c r="S75" s="33"/>
      <c r="T75" s="30"/>
      <c r="U75" s="30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</row>
    <row r="76" spans="1:42" s="54" customFormat="1" ht="44.25" customHeight="1">
      <c r="A76" s="30"/>
      <c r="B76" s="30"/>
      <c r="C76" s="30"/>
      <c r="D76" s="30"/>
      <c r="E76" s="30"/>
      <c r="F76" s="30"/>
      <c r="G76" s="30"/>
      <c r="H76" s="34"/>
      <c r="I76" s="34"/>
      <c r="J76" s="34"/>
      <c r="K76" s="30"/>
      <c r="L76" s="30"/>
      <c r="M76" s="34"/>
      <c r="N76" s="30"/>
      <c r="O76" s="47"/>
      <c r="P76" s="47"/>
      <c r="Q76" s="34"/>
      <c r="R76" s="33"/>
      <c r="S76" s="33"/>
      <c r="T76" s="30"/>
      <c r="U76" s="30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</row>
    <row r="77" spans="1:42" s="54" customFormat="1" ht="45" customHeight="1">
      <c r="A77" s="30"/>
      <c r="B77" s="30"/>
      <c r="C77" s="30"/>
      <c r="D77" s="30"/>
      <c r="E77" s="30"/>
      <c r="F77" s="30"/>
      <c r="G77" s="30"/>
      <c r="H77" s="34"/>
      <c r="I77" s="34"/>
      <c r="J77" s="34"/>
      <c r="K77" s="30"/>
      <c r="L77" s="30"/>
      <c r="M77" s="34"/>
      <c r="N77" s="30"/>
      <c r="O77" s="47"/>
      <c r="P77" s="47"/>
      <c r="Q77" s="34"/>
      <c r="R77" s="33"/>
      <c r="S77" s="33"/>
      <c r="T77" s="30"/>
      <c r="U77" s="30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</row>
    <row r="78" spans="1:42" s="54" customFormat="1" ht="45.75" customHeight="1">
      <c r="A78" s="30"/>
      <c r="B78" s="30"/>
      <c r="C78" s="30"/>
      <c r="D78" s="30"/>
      <c r="E78" s="30"/>
      <c r="F78" s="30"/>
      <c r="G78" s="30"/>
      <c r="H78" s="34"/>
      <c r="I78" s="34"/>
      <c r="J78" s="34"/>
      <c r="K78" s="30"/>
      <c r="L78" s="30"/>
      <c r="M78" s="34"/>
      <c r="N78" s="30"/>
      <c r="O78" s="47"/>
      <c r="P78" s="47"/>
      <c r="Q78" s="34"/>
      <c r="R78" s="33"/>
      <c r="S78" s="33"/>
      <c r="T78" s="30"/>
      <c r="U78" s="30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1:42" s="54" customFormat="1" ht="46.5" customHeight="1">
      <c r="A79" s="30"/>
      <c r="B79" s="30"/>
      <c r="C79" s="30"/>
      <c r="D79" s="30"/>
      <c r="E79" s="30"/>
      <c r="F79" s="30"/>
      <c r="G79" s="30"/>
      <c r="H79" s="34"/>
      <c r="I79" s="34"/>
      <c r="J79" s="34"/>
      <c r="K79" s="30"/>
      <c r="L79" s="30"/>
      <c r="M79" s="34"/>
      <c r="N79" s="30"/>
      <c r="O79" s="47"/>
      <c r="P79" s="47"/>
      <c r="Q79" s="34"/>
      <c r="R79" s="33"/>
      <c r="S79" s="33"/>
      <c r="T79" s="30"/>
      <c r="U79" s="30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</row>
    <row r="80" spans="1:21" s="38" customFormat="1" ht="15">
      <c r="A80" s="30"/>
      <c r="B80" s="61"/>
      <c r="C80" s="30"/>
      <c r="D80" s="30"/>
      <c r="E80" s="30"/>
      <c r="F80" s="30"/>
      <c r="G80" s="30"/>
      <c r="H80" s="48"/>
      <c r="I80" s="48"/>
      <c r="J80" s="48"/>
      <c r="K80" s="55"/>
      <c r="L80" s="30"/>
      <c r="M80" s="48"/>
      <c r="N80" s="48"/>
      <c r="O80" s="48"/>
      <c r="P80" s="48"/>
      <c r="Q80" s="48"/>
      <c r="R80" s="61"/>
      <c r="S80" s="33"/>
      <c r="T80" s="43"/>
      <c r="U80" s="49"/>
    </row>
    <row r="81" spans="1:42" s="38" customFormat="1" ht="15.75" customHeight="1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3"/>
      <c r="R81" s="202"/>
      <c r="S81" s="202"/>
      <c r="T81" s="202"/>
      <c r="U81" s="204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</row>
    <row r="82" spans="1:42" s="38" customFormat="1" ht="15">
      <c r="A82" s="30"/>
      <c r="B82" s="36"/>
      <c r="C82" s="45"/>
      <c r="D82" s="45"/>
      <c r="E82" s="3"/>
      <c r="F82" s="45"/>
      <c r="G82" s="45"/>
      <c r="H82" s="33"/>
      <c r="I82" s="3"/>
      <c r="J82" s="3"/>
      <c r="K82" s="39"/>
      <c r="L82" s="3"/>
      <c r="M82" s="34"/>
      <c r="N82" s="34"/>
      <c r="O82" s="34"/>
      <c r="P82" s="34"/>
      <c r="Q82" s="34"/>
      <c r="R82" s="34"/>
      <c r="S82" s="33"/>
      <c r="T82" s="34"/>
      <c r="U82" s="3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</row>
    <row r="83" spans="1:42" s="38" customFormat="1" ht="66" customHeight="1">
      <c r="A83" s="30"/>
      <c r="B83" s="36"/>
      <c r="C83" s="45"/>
      <c r="D83" s="45"/>
      <c r="E83" s="3"/>
      <c r="F83" s="45"/>
      <c r="G83" s="45"/>
      <c r="H83" s="33"/>
      <c r="I83" s="3"/>
      <c r="J83" s="3"/>
      <c r="K83" s="39"/>
      <c r="L83" s="3"/>
      <c r="M83" s="34"/>
      <c r="N83" s="34"/>
      <c r="O83" s="34"/>
      <c r="P83" s="34"/>
      <c r="Q83" s="34"/>
      <c r="R83" s="34"/>
      <c r="S83" s="33"/>
      <c r="T83" s="34"/>
      <c r="U83" s="3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</row>
    <row r="84" spans="1:42" s="38" customFormat="1" ht="110.25" customHeight="1">
      <c r="A84" s="30"/>
      <c r="B84" s="36"/>
      <c r="C84" s="45"/>
      <c r="D84" s="45"/>
      <c r="E84" s="3"/>
      <c r="F84" s="45"/>
      <c r="G84" s="45"/>
      <c r="H84" s="33"/>
      <c r="I84" s="3"/>
      <c r="J84" s="3"/>
      <c r="K84" s="39"/>
      <c r="L84" s="3"/>
      <c r="M84" s="34"/>
      <c r="N84" s="34"/>
      <c r="O84" s="34"/>
      <c r="P84" s="34"/>
      <c r="Q84" s="34"/>
      <c r="R84" s="34"/>
      <c r="S84" s="33"/>
      <c r="T84" s="34"/>
      <c r="U84" s="3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42" s="38" customFormat="1" ht="15">
      <c r="A85" s="30"/>
      <c r="B85" s="36"/>
      <c r="C85" s="45"/>
      <c r="D85" s="45"/>
      <c r="E85" s="3"/>
      <c r="F85" s="45"/>
      <c r="G85" s="45"/>
      <c r="H85" s="33"/>
      <c r="I85" s="3"/>
      <c r="J85" s="3"/>
      <c r="K85" s="39"/>
      <c r="L85" s="3"/>
      <c r="M85" s="34"/>
      <c r="N85" s="34"/>
      <c r="O85" s="34"/>
      <c r="P85" s="34"/>
      <c r="Q85" s="34"/>
      <c r="R85" s="34"/>
      <c r="S85" s="33"/>
      <c r="T85" s="34"/>
      <c r="U85" s="3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21" s="38" customFormat="1" ht="15">
      <c r="A86" s="73"/>
      <c r="B86" s="61"/>
      <c r="C86" s="30"/>
      <c r="D86" s="30"/>
      <c r="E86" s="30"/>
      <c r="F86" s="30"/>
      <c r="G86" s="30"/>
      <c r="H86" s="48"/>
      <c r="I86" s="48"/>
      <c r="J86" s="48"/>
      <c r="K86" s="55"/>
      <c r="L86" s="48"/>
      <c r="M86" s="48"/>
      <c r="N86" s="48"/>
      <c r="O86" s="48"/>
      <c r="P86" s="48"/>
      <c r="Q86" s="48"/>
      <c r="R86" s="48"/>
      <c r="S86" s="73"/>
      <c r="T86" s="73"/>
      <c r="U86" s="73"/>
    </row>
    <row r="87" spans="1:42" s="38" customFormat="1" ht="15.75" customHeight="1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  <c r="R87" s="202"/>
      <c r="S87" s="202"/>
      <c r="T87" s="202"/>
      <c r="U87" s="202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</row>
    <row r="88" spans="1:42" s="38" customFormat="1" ht="81.75" customHeight="1">
      <c r="A88" s="30"/>
      <c r="B88" s="36"/>
      <c r="C88" s="39"/>
      <c r="D88" s="43"/>
      <c r="E88" s="43"/>
      <c r="F88" s="39"/>
      <c r="G88" s="39"/>
      <c r="H88" s="39"/>
      <c r="I88" s="43"/>
      <c r="J88" s="43"/>
      <c r="K88" s="39"/>
      <c r="L88" s="43"/>
      <c r="M88" s="34"/>
      <c r="N88" s="34"/>
      <c r="O88" s="34"/>
      <c r="P88" s="34"/>
      <c r="Q88" s="34"/>
      <c r="R88" s="33"/>
      <c r="S88" s="33"/>
      <c r="T88" s="30"/>
      <c r="U88" s="30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42" s="38" customFormat="1" ht="144.75" customHeight="1">
      <c r="A89" s="30"/>
      <c r="B89" s="36"/>
      <c r="C89" s="39"/>
      <c r="D89" s="43"/>
      <c r="E89" s="43"/>
      <c r="F89" s="39"/>
      <c r="G89" s="39"/>
      <c r="H89" s="39"/>
      <c r="I89" s="43"/>
      <c r="J89" s="43"/>
      <c r="K89" s="39"/>
      <c r="L89" s="43"/>
      <c r="M89" s="34"/>
      <c r="N89" s="34"/>
      <c r="O89" s="34"/>
      <c r="P89" s="34"/>
      <c r="Q89" s="34"/>
      <c r="R89" s="33"/>
      <c r="S89" s="33"/>
      <c r="T89" s="30"/>
      <c r="U89" s="30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42" s="38" customFormat="1" ht="144" customHeight="1">
      <c r="A90" s="30"/>
      <c r="B90" s="36"/>
      <c r="C90" s="39"/>
      <c r="D90" s="43"/>
      <c r="E90" s="43"/>
      <c r="F90" s="39"/>
      <c r="G90" s="39"/>
      <c r="H90" s="39"/>
      <c r="I90" s="43"/>
      <c r="J90" s="43"/>
      <c r="K90" s="39"/>
      <c r="L90" s="43"/>
      <c r="M90" s="34"/>
      <c r="N90" s="34"/>
      <c r="O90" s="34"/>
      <c r="P90" s="34"/>
      <c r="Q90" s="34"/>
      <c r="R90" s="33"/>
      <c r="S90" s="33"/>
      <c r="T90" s="30"/>
      <c r="U90" s="30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21" s="38" customFormat="1" ht="15">
      <c r="A91" s="30"/>
      <c r="B91" s="61"/>
      <c r="C91" s="43"/>
      <c r="D91" s="43"/>
      <c r="E91" s="43"/>
      <c r="F91" s="43"/>
      <c r="G91" s="43"/>
      <c r="H91" s="48"/>
      <c r="I91" s="74"/>
      <c r="J91" s="74"/>
      <c r="K91" s="75"/>
      <c r="L91" s="43"/>
      <c r="M91" s="48"/>
      <c r="N91" s="48"/>
      <c r="O91" s="48"/>
      <c r="P91" s="48"/>
      <c r="Q91" s="48"/>
      <c r="R91" s="61"/>
      <c r="S91" s="33"/>
      <c r="T91" s="43"/>
      <c r="U91" s="49"/>
    </row>
    <row r="92" spans="1:42" s="38" customFormat="1" ht="15.75" customHeight="1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3"/>
      <c r="R92" s="202"/>
      <c r="S92" s="202"/>
      <c r="T92" s="202"/>
      <c r="U92" s="202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</row>
    <row r="93" spans="1:43" s="38" customFormat="1" ht="15">
      <c r="A93" s="30"/>
      <c r="B93" s="29"/>
      <c r="C93" s="42"/>
      <c r="D93" s="42"/>
      <c r="E93" s="42"/>
      <c r="F93" s="42"/>
      <c r="G93" s="42"/>
      <c r="H93" s="76"/>
      <c r="I93" s="77"/>
      <c r="J93" s="77"/>
      <c r="K93" s="78"/>
      <c r="L93" s="79"/>
      <c r="M93" s="76"/>
      <c r="N93" s="76"/>
      <c r="O93" s="76"/>
      <c r="P93" s="76"/>
      <c r="Q93" s="76"/>
      <c r="R93" s="80"/>
      <c r="S93" s="33"/>
      <c r="T93" s="30"/>
      <c r="U93" s="30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81"/>
    </row>
    <row r="94" spans="1:43" s="38" customFormat="1" ht="15">
      <c r="A94" s="30"/>
      <c r="B94" s="29"/>
      <c r="C94" s="42"/>
      <c r="D94" s="42"/>
      <c r="E94" s="42"/>
      <c r="F94" s="42"/>
      <c r="G94" s="42"/>
      <c r="H94" s="76"/>
      <c r="I94" s="77"/>
      <c r="J94" s="77"/>
      <c r="K94" s="78"/>
      <c r="L94" s="30"/>
      <c r="M94" s="76"/>
      <c r="N94" s="76"/>
      <c r="O94" s="76"/>
      <c r="P94" s="76"/>
      <c r="Q94" s="76"/>
      <c r="R94" s="80"/>
      <c r="S94" s="33"/>
      <c r="T94" s="30"/>
      <c r="U94" s="30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81"/>
    </row>
    <row r="95" spans="1:43" s="38" customFormat="1" ht="15">
      <c r="A95" s="30"/>
      <c r="B95" s="29"/>
      <c r="C95" s="42"/>
      <c r="D95" s="42"/>
      <c r="E95" s="42"/>
      <c r="F95" s="42"/>
      <c r="G95" s="42"/>
      <c r="H95" s="76"/>
      <c r="I95" s="77"/>
      <c r="J95" s="77"/>
      <c r="K95" s="78"/>
      <c r="L95" s="30"/>
      <c r="M95" s="76"/>
      <c r="N95" s="76"/>
      <c r="O95" s="76"/>
      <c r="P95" s="76"/>
      <c r="Q95" s="76"/>
      <c r="R95" s="80"/>
      <c r="S95" s="33"/>
      <c r="T95" s="30"/>
      <c r="U95" s="30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81"/>
    </row>
    <row r="96" spans="1:43" s="38" customFormat="1" ht="15">
      <c r="A96" s="30"/>
      <c r="B96" s="29"/>
      <c r="C96" s="42"/>
      <c r="D96" s="42"/>
      <c r="E96" s="42"/>
      <c r="F96" s="42"/>
      <c r="G96" s="42"/>
      <c r="H96" s="76"/>
      <c r="I96" s="77"/>
      <c r="J96" s="77"/>
      <c r="K96" s="78"/>
      <c r="L96" s="30"/>
      <c r="M96" s="76"/>
      <c r="N96" s="76"/>
      <c r="O96" s="76"/>
      <c r="P96" s="76"/>
      <c r="Q96" s="76"/>
      <c r="R96" s="80"/>
      <c r="S96" s="33"/>
      <c r="T96" s="30"/>
      <c r="U96" s="30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81"/>
    </row>
    <row r="97" spans="1:43" s="38" customFormat="1" ht="15">
      <c r="A97" s="30"/>
      <c r="B97" s="29"/>
      <c r="C97" s="42"/>
      <c r="D97" s="42"/>
      <c r="E97" s="42"/>
      <c r="F97" s="42"/>
      <c r="G97" s="42"/>
      <c r="H97" s="76"/>
      <c r="I97" s="77"/>
      <c r="J97" s="77"/>
      <c r="K97" s="78"/>
      <c r="L97" s="30"/>
      <c r="M97" s="76"/>
      <c r="N97" s="76"/>
      <c r="O97" s="76"/>
      <c r="P97" s="76"/>
      <c r="Q97" s="76"/>
      <c r="R97" s="80"/>
      <c r="S97" s="33"/>
      <c r="T97" s="30"/>
      <c r="U97" s="30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81"/>
    </row>
    <row r="98" spans="1:21" s="38" customFormat="1" ht="15">
      <c r="A98" s="30"/>
      <c r="B98" s="47"/>
      <c r="C98" s="30"/>
      <c r="D98" s="30"/>
      <c r="E98" s="30"/>
      <c r="F98" s="30"/>
      <c r="G98" s="30"/>
      <c r="H98" s="48"/>
      <c r="I98" s="48"/>
      <c r="J98" s="48"/>
      <c r="K98" s="55"/>
      <c r="L98" s="47"/>
      <c r="M98" s="82"/>
      <c r="N98" s="82"/>
      <c r="O98" s="82"/>
      <c r="P98" s="82"/>
      <c r="Q98" s="82"/>
      <c r="R98" s="83"/>
      <c r="S98" s="33"/>
      <c r="T98" s="43"/>
      <c r="U98" s="49"/>
    </row>
    <row r="99" spans="1:42" s="38" customFormat="1" ht="15.75" customHeight="1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3"/>
      <c r="R99" s="202"/>
      <c r="S99" s="202"/>
      <c r="T99" s="202"/>
      <c r="U99" s="202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</row>
    <row r="100" spans="1:42" s="54" customFormat="1" ht="15">
      <c r="A100" s="30"/>
      <c r="B100" s="29"/>
      <c r="C100" s="30"/>
      <c r="D100" s="30"/>
      <c r="E100" s="30"/>
      <c r="F100" s="30"/>
      <c r="G100" s="30"/>
      <c r="H100" s="33"/>
      <c r="I100" s="33"/>
      <c r="J100" s="33"/>
      <c r="K100" s="39"/>
      <c r="L100" s="30"/>
      <c r="M100" s="34"/>
      <c r="N100" s="34"/>
      <c r="O100" s="34"/>
      <c r="P100" s="34"/>
      <c r="Q100" s="34"/>
      <c r="R100" s="33"/>
      <c r="S100" s="33"/>
      <c r="T100" s="30"/>
      <c r="U100" s="30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</row>
    <row r="101" spans="1:42" s="54" customFormat="1" ht="15">
      <c r="A101" s="30"/>
      <c r="B101" s="29"/>
      <c r="C101" s="30"/>
      <c r="D101" s="30"/>
      <c r="E101" s="30"/>
      <c r="F101" s="30"/>
      <c r="G101" s="30"/>
      <c r="H101" s="33"/>
      <c r="I101" s="33"/>
      <c r="J101" s="33"/>
      <c r="K101" s="39"/>
      <c r="L101" s="30"/>
      <c r="M101" s="34"/>
      <c r="N101" s="34"/>
      <c r="O101" s="34"/>
      <c r="P101" s="34"/>
      <c r="Q101" s="34"/>
      <c r="R101" s="33"/>
      <c r="S101" s="33"/>
      <c r="T101" s="30"/>
      <c r="U101" s="30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</row>
    <row r="102" spans="1:42" s="54" customFormat="1" ht="15">
      <c r="A102" s="30"/>
      <c r="B102" s="29"/>
      <c r="C102" s="30"/>
      <c r="D102" s="30"/>
      <c r="E102" s="30"/>
      <c r="F102" s="30"/>
      <c r="G102" s="30"/>
      <c r="H102" s="33"/>
      <c r="I102" s="33"/>
      <c r="J102" s="33"/>
      <c r="K102" s="39"/>
      <c r="L102" s="30"/>
      <c r="M102" s="34"/>
      <c r="N102" s="34"/>
      <c r="O102" s="34"/>
      <c r="P102" s="34"/>
      <c r="Q102" s="34"/>
      <c r="R102" s="33"/>
      <c r="S102" s="33"/>
      <c r="T102" s="30"/>
      <c r="U102" s="30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</row>
    <row r="103" spans="1:42" s="54" customFormat="1" ht="15">
      <c r="A103" s="30"/>
      <c r="B103" s="29"/>
      <c r="C103" s="30"/>
      <c r="D103" s="30"/>
      <c r="E103" s="30"/>
      <c r="F103" s="30"/>
      <c r="G103" s="30"/>
      <c r="H103" s="33"/>
      <c r="I103" s="33"/>
      <c r="J103" s="33"/>
      <c r="K103" s="39"/>
      <c r="L103" s="30"/>
      <c r="M103" s="34"/>
      <c r="N103" s="34"/>
      <c r="O103" s="34"/>
      <c r="P103" s="34"/>
      <c r="Q103" s="34"/>
      <c r="R103" s="33"/>
      <c r="S103" s="33"/>
      <c r="T103" s="30"/>
      <c r="U103" s="30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</row>
    <row r="104" spans="1:42" s="54" customFormat="1" ht="15">
      <c r="A104" s="30"/>
      <c r="B104" s="29"/>
      <c r="C104" s="30"/>
      <c r="D104" s="30"/>
      <c r="E104" s="30"/>
      <c r="F104" s="30"/>
      <c r="G104" s="30"/>
      <c r="H104" s="33"/>
      <c r="I104" s="33"/>
      <c r="J104" s="33"/>
      <c r="K104" s="39"/>
      <c r="L104" s="30"/>
      <c r="M104" s="34"/>
      <c r="N104" s="34"/>
      <c r="O104" s="34"/>
      <c r="P104" s="34"/>
      <c r="Q104" s="34"/>
      <c r="R104" s="33"/>
      <c r="S104" s="33"/>
      <c r="T104" s="30"/>
      <c r="U104" s="30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</row>
    <row r="105" spans="1:42" s="54" customFormat="1" ht="15">
      <c r="A105" s="30"/>
      <c r="B105" s="29"/>
      <c r="C105" s="30"/>
      <c r="D105" s="30"/>
      <c r="E105" s="30"/>
      <c r="F105" s="30"/>
      <c r="G105" s="30"/>
      <c r="H105" s="33"/>
      <c r="I105" s="33"/>
      <c r="J105" s="33"/>
      <c r="K105" s="39"/>
      <c r="L105" s="30"/>
      <c r="M105" s="34"/>
      <c r="N105" s="34"/>
      <c r="O105" s="34"/>
      <c r="P105" s="34"/>
      <c r="Q105" s="34"/>
      <c r="R105" s="33"/>
      <c r="S105" s="33"/>
      <c r="T105" s="30"/>
      <c r="U105" s="30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</row>
    <row r="106" spans="1:42" s="54" customFormat="1" ht="15">
      <c r="A106" s="30"/>
      <c r="B106" s="29"/>
      <c r="C106" s="30"/>
      <c r="D106" s="30"/>
      <c r="E106" s="30"/>
      <c r="F106" s="30"/>
      <c r="G106" s="30"/>
      <c r="H106" s="33"/>
      <c r="I106" s="33"/>
      <c r="J106" s="33"/>
      <c r="K106" s="39"/>
      <c r="L106" s="30"/>
      <c r="M106" s="34"/>
      <c r="N106" s="34"/>
      <c r="O106" s="34"/>
      <c r="P106" s="34"/>
      <c r="Q106" s="34"/>
      <c r="R106" s="33"/>
      <c r="S106" s="33"/>
      <c r="T106" s="30"/>
      <c r="U106" s="30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</row>
    <row r="107" spans="1:42" s="54" customFormat="1" ht="15">
      <c r="A107" s="30"/>
      <c r="B107" s="29"/>
      <c r="C107" s="30"/>
      <c r="D107" s="30"/>
      <c r="E107" s="30"/>
      <c r="F107" s="30"/>
      <c r="G107" s="30"/>
      <c r="H107" s="33"/>
      <c r="I107" s="33"/>
      <c r="J107" s="33"/>
      <c r="K107" s="39"/>
      <c r="L107" s="30"/>
      <c r="M107" s="34"/>
      <c r="N107" s="34"/>
      <c r="O107" s="34"/>
      <c r="P107" s="34"/>
      <c r="Q107" s="34"/>
      <c r="R107" s="33"/>
      <c r="S107" s="33"/>
      <c r="T107" s="30"/>
      <c r="U107" s="30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</row>
    <row r="108" spans="1:42" s="54" customFormat="1" ht="15">
      <c r="A108" s="30"/>
      <c r="B108" s="29"/>
      <c r="C108" s="30"/>
      <c r="D108" s="30"/>
      <c r="E108" s="30"/>
      <c r="F108" s="30"/>
      <c r="G108" s="30"/>
      <c r="H108" s="33"/>
      <c r="I108" s="33"/>
      <c r="J108" s="33"/>
      <c r="K108" s="39"/>
      <c r="L108" s="30"/>
      <c r="M108" s="34"/>
      <c r="N108" s="34"/>
      <c r="O108" s="34"/>
      <c r="P108" s="34"/>
      <c r="Q108" s="34"/>
      <c r="R108" s="33"/>
      <c r="S108" s="33"/>
      <c r="T108" s="30"/>
      <c r="U108" s="30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</row>
    <row r="109" spans="1:42" s="54" customFormat="1" ht="15">
      <c r="A109" s="30"/>
      <c r="B109" s="29"/>
      <c r="C109" s="30"/>
      <c r="D109" s="30"/>
      <c r="E109" s="30"/>
      <c r="F109" s="30"/>
      <c r="G109" s="30"/>
      <c r="H109" s="33"/>
      <c r="I109" s="33"/>
      <c r="J109" s="33"/>
      <c r="K109" s="39"/>
      <c r="L109" s="30"/>
      <c r="M109" s="34"/>
      <c r="N109" s="34"/>
      <c r="O109" s="34"/>
      <c r="P109" s="34"/>
      <c r="Q109" s="34"/>
      <c r="R109" s="33"/>
      <c r="S109" s="33"/>
      <c r="T109" s="30"/>
      <c r="U109" s="30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</row>
    <row r="110" spans="1:42" s="54" customFormat="1" ht="15">
      <c r="A110" s="30"/>
      <c r="B110" s="29"/>
      <c r="C110" s="30"/>
      <c r="D110" s="30"/>
      <c r="E110" s="30"/>
      <c r="F110" s="30"/>
      <c r="G110" s="30"/>
      <c r="H110" s="33"/>
      <c r="I110" s="33"/>
      <c r="J110" s="33"/>
      <c r="K110" s="39"/>
      <c r="L110" s="30"/>
      <c r="M110" s="34"/>
      <c r="N110" s="34"/>
      <c r="O110" s="34"/>
      <c r="P110" s="34"/>
      <c r="Q110" s="34"/>
      <c r="R110" s="33"/>
      <c r="S110" s="33"/>
      <c r="T110" s="30"/>
      <c r="U110" s="30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</row>
    <row r="111" spans="1:42" s="54" customFormat="1" ht="15">
      <c r="A111" s="30"/>
      <c r="B111" s="29"/>
      <c r="C111" s="30"/>
      <c r="D111" s="30"/>
      <c r="E111" s="30"/>
      <c r="F111" s="30"/>
      <c r="G111" s="30"/>
      <c r="H111" s="33"/>
      <c r="I111" s="33"/>
      <c r="J111" s="33"/>
      <c r="K111" s="39"/>
      <c r="L111" s="30"/>
      <c r="M111" s="34"/>
      <c r="N111" s="34"/>
      <c r="O111" s="34"/>
      <c r="P111" s="34"/>
      <c r="Q111" s="34"/>
      <c r="R111" s="33"/>
      <c r="S111" s="33"/>
      <c r="T111" s="30"/>
      <c r="U111" s="30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</row>
    <row r="112" spans="1:21" s="84" customFormat="1" ht="15">
      <c r="A112" s="30"/>
      <c r="B112" s="47"/>
      <c r="C112" s="30"/>
      <c r="D112" s="30"/>
      <c r="E112" s="30"/>
      <c r="F112" s="30"/>
      <c r="G112" s="30"/>
      <c r="H112" s="48"/>
      <c r="I112" s="48"/>
      <c r="J112" s="48"/>
      <c r="K112" s="55"/>
      <c r="L112" s="48"/>
      <c r="M112" s="48"/>
      <c r="N112" s="48"/>
      <c r="O112" s="48"/>
      <c r="P112" s="48"/>
      <c r="Q112" s="48"/>
      <c r="R112" s="48"/>
      <c r="S112" s="33"/>
      <c r="T112" s="43"/>
      <c r="U112" s="49"/>
    </row>
    <row r="113" spans="1:42" s="38" customFormat="1" ht="15.75" customHeight="1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3"/>
      <c r="R113" s="202"/>
      <c r="S113" s="202"/>
      <c r="T113" s="202"/>
      <c r="U113" s="202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</row>
    <row r="114" spans="1:42" s="38" customFormat="1" ht="193.5" customHeight="1">
      <c r="A114" s="30"/>
      <c r="B114" s="30"/>
      <c r="C114" s="30"/>
      <c r="D114" s="30"/>
      <c r="E114" s="30"/>
      <c r="F114" s="30"/>
      <c r="G114" s="30"/>
      <c r="H114" s="33"/>
      <c r="I114" s="34"/>
      <c r="J114" s="34"/>
      <c r="K114" s="39"/>
      <c r="L114" s="30"/>
      <c r="M114" s="34"/>
      <c r="N114" s="34"/>
      <c r="O114" s="34"/>
      <c r="P114" s="34"/>
      <c r="Q114" s="34"/>
      <c r="R114" s="33"/>
      <c r="S114" s="33"/>
      <c r="T114" s="30"/>
      <c r="U114" s="30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</row>
    <row r="115" spans="1:42" s="38" customFormat="1" ht="46.5" customHeight="1">
      <c r="A115" s="30"/>
      <c r="B115" s="30"/>
      <c r="C115" s="30"/>
      <c r="D115" s="30"/>
      <c r="E115" s="30"/>
      <c r="F115" s="30"/>
      <c r="G115" s="30"/>
      <c r="H115" s="33"/>
      <c r="I115" s="34"/>
      <c r="J115" s="34"/>
      <c r="K115" s="39"/>
      <c r="L115" s="30"/>
      <c r="M115" s="34"/>
      <c r="N115" s="34"/>
      <c r="O115" s="34"/>
      <c r="P115" s="34"/>
      <c r="Q115" s="34"/>
      <c r="R115" s="33"/>
      <c r="S115" s="33"/>
      <c r="T115" s="30"/>
      <c r="U115" s="30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</row>
    <row r="116" spans="1:42" s="38" customFormat="1" ht="46.5" customHeight="1">
      <c r="A116" s="30"/>
      <c r="B116" s="30"/>
      <c r="C116" s="30"/>
      <c r="D116" s="30"/>
      <c r="E116" s="30"/>
      <c r="F116" s="30"/>
      <c r="G116" s="30"/>
      <c r="H116" s="33"/>
      <c r="I116" s="34"/>
      <c r="J116" s="34"/>
      <c r="K116" s="39"/>
      <c r="L116" s="30"/>
      <c r="M116" s="34"/>
      <c r="N116" s="34"/>
      <c r="O116" s="34"/>
      <c r="P116" s="34"/>
      <c r="Q116" s="34"/>
      <c r="R116" s="33"/>
      <c r="S116" s="33"/>
      <c r="T116" s="30"/>
      <c r="U116" s="30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</row>
    <row r="117" spans="1:42" s="38" customFormat="1" ht="46.5" customHeight="1">
      <c r="A117" s="30"/>
      <c r="B117" s="30"/>
      <c r="C117" s="30"/>
      <c r="D117" s="30"/>
      <c r="E117" s="30"/>
      <c r="F117" s="30"/>
      <c r="G117" s="30"/>
      <c r="H117" s="33"/>
      <c r="I117" s="34"/>
      <c r="J117" s="34"/>
      <c r="K117" s="39"/>
      <c r="L117" s="30"/>
      <c r="M117" s="34"/>
      <c r="N117" s="34"/>
      <c r="O117" s="34"/>
      <c r="P117" s="34"/>
      <c r="Q117" s="34"/>
      <c r="R117" s="33"/>
      <c r="S117" s="33"/>
      <c r="T117" s="30"/>
      <c r="U117" s="30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</row>
    <row r="118" spans="1:42" s="38" customFormat="1" ht="46.5" customHeight="1">
      <c r="A118" s="30"/>
      <c r="B118" s="30"/>
      <c r="C118" s="30"/>
      <c r="D118" s="30"/>
      <c r="E118" s="30"/>
      <c r="F118" s="30"/>
      <c r="G118" s="30"/>
      <c r="H118" s="33"/>
      <c r="I118" s="34"/>
      <c r="J118" s="34"/>
      <c r="K118" s="39"/>
      <c r="L118" s="30"/>
      <c r="M118" s="34"/>
      <c r="N118" s="34"/>
      <c r="O118" s="34"/>
      <c r="P118" s="34"/>
      <c r="Q118" s="34"/>
      <c r="R118" s="33"/>
      <c r="S118" s="33"/>
      <c r="T118" s="30"/>
      <c r="U118" s="30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</row>
    <row r="119" spans="1:42" s="38" customFormat="1" ht="66.75" customHeight="1">
      <c r="A119" s="30"/>
      <c r="B119" s="30"/>
      <c r="C119" s="30"/>
      <c r="D119" s="30"/>
      <c r="E119" s="30"/>
      <c r="F119" s="30"/>
      <c r="G119" s="30"/>
      <c r="H119" s="33"/>
      <c r="I119" s="34"/>
      <c r="J119" s="34"/>
      <c r="K119" s="39"/>
      <c r="L119" s="30"/>
      <c r="M119" s="34"/>
      <c r="N119" s="34"/>
      <c r="O119" s="34"/>
      <c r="P119" s="34"/>
      <c r="Q119" s="34"/>
      <c r="R119" s="33"/>
      <c r="S119" s="33"/>
      <c r="T119" s="30"/>
      <c r="U119" s="30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</row>
    <row r="120" spans="1:42" s="38" customFormat="1" ht="46.5" customHeight="1">
      <c r="A120" s="30"/>
      <c r="B120" s="30"/>
      <c r="C120" s="30"/>
      <c r="D120" s="30"/>
      <c r="E120" s="30"/>
      <c r="F120" s="30"/>
      <c r="G120" s="30"/>
      <c r="H120" s="33"/>
      <c r="I120" s="34"/>
      <c r="J120" s="34"/>
      <c r="K120" s="39"/>
      <c r="L120" s="30"/>
      <c r="M120" s="34"/>
      <c r="N120" s="34"/>
      <c r="O120" s="34"/>
      <c r="P120" s="34"/>
      <c r="Q120" s="34"/>
      <c r="R120" s="33"/>
      <c r="S120" s="33"/>
      <c r="T120" s="30"/>
      <c r="U120" s="30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</row>
    <row r="121" spans="1:42" s="38" customFormat="1" ht="46.5" customHeight="1">
      <c r="A121" s="30"/>
      <c r="B121" s="30"/>
      <c r="C121" s="30"/>
      <c r="D121" s="30"/>
      <c r="E121" s="30"/>
      <c r="F121" s="30"/>
      <c r="G121" s="30"/>
      <c r="H121" s="33"/>
      <c r="I121" s="34"/>
      <c r="J121" s="34"/>
      <c r="K121" s="39"/>
      <c r="L121" s="30"/>
      <c r="M121" s="34"/>
      <c r="N121" s="34"/>
      <c r="O121" s="34"/>
      <c r="P121" s="34"/>
      <c r="Q121" s="34"/>
      <c r="R121" s="33"/>
      <c r="S121" s="33"/>
      <c r="T121" s="30"/>
      <c r="U121" s="30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</row>
    <row r="122" spans="1:42" s="38" customFormat="1" ht="46.5" customHeight="1">
      <c r="A122" s="30"/>
      <c r="B122" s="30"/>
      <c r="C122" s="30"/>
      <c r="D122" s="30"/>
      <c r="E122" s="30"/>
      <c r="F122" s="30"/>
      <c r="G122" s="30"/>
      <c r="H122" s="33"/>
      <c r="I122" s="34"/>
      <c r="J122" s="34"/>
      <c r="K122" s="39"/>
      <c r="L122" s="30"/>
      <c r="M122" s="34"/>
      <c r="N122" s="34"/>
      <c r="O122" s="34"/>
      <c r="P122" s="34"/>
      <c r="Q122" s="34"/>
      <c r="R122" s="33"/>
      <c r="S122" s="33"/>
      <c r="T122" s="30"/>
      <c r="U122" s="30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</row>
    <row r="123" spans="1:42" s="38" customFormat="1" ht="46.5" customHeight="1">
      <c r="A123" s="30"/>
      <c r="B123" s="30"/>
      <c r="C123" s="30"/>
      <c r="D123" s="30"/>
      <c r="E123" s="30"/>
      <c r="F123" s="30"/>
      <c r="G123" s="30"/>
      <c r="H123" s="33"/>
      <c r="I123" s="34"/>
      <c r="J123" s="34"/>
      <c r="K123" s="39"/>
      <c r="L123" s="30"/>
      <c r="M123" s="34"/>
      <c r="N123" s="34"/>
      <c r="O123" s="34"/>
      <c r="P123" s="34"/>
      <c r="Q123" s="34"/>
      <c r="R123" s="33"/>
      <c r="S123" s="33"/>
      <c r="T123" s="30"/>
      <c r="U123" s="30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</row>
    <row r="124" spans="1:42" s="38" customFormat="1" ht="46.5" customHeight="1">
      <c r="A124" s="30"/>
      <c r="B124" s="30"/>
      <c r="C124" s="30"/>
      <c r="D124" s="30"/>
      <c r="E124" s="30"/>
      <c r="F124" s="30"/>
      <c r="G124" s="30"/>
      <c r="H124" s="33"/>
      <c r="I124" s="34"/>
      <c r="J124" s="34"/>
      <c r="K124" s="39"/>
      <c r="L124" s="30"/>
      <c r="M124" s="34"/>
      <c r="N124" s="34"/>
      <c r="O124" s="34"/>
      <c r="P124" s="34"/>
      <c r="Q124" s="34"/>
      <c r="R124" s="33"/>
      <c r="S124" s="33"/>
      <c r="T124" s="30"/>
      <c r="U124" s="30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</row>
    <row r="125" spans="1:42" s="38" customFormat="1" ht="46.5" customHeight="1">
      <c r="A125" s="30"/>
      <c r="B125" s="30"/>
      <c r="C125" s="30"/>
      <c r="D125" s="30"/>
      <c r="E125" s="30"/>
      <c r="F125" s="30"/>
      <c r="G125" s="30"/>
      <c r="H125" s="33"/>
      <c r="I125" s="34"/>
      <c r="J125" s="34"/>
      <c r="K125" s="39"/>
      <c r="L125" s="30"/>
      <c r="M125" s="34"/>
      <c r="N125" s="34"/>
      <c r="O125" s="34"/>
      <c r="P125" s="34"/>
      <c r="Q125" s="34"/>
      <c r="R125" s="33"/>
      <c r="S125" s="33"/>
      <c r="T125" s="30"/>
      <c r="U125" s="30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</row>
    <row r="126" spans="1:42" s="38" customFormat="1" ht="46.5" customHeight="1">
      <c r="A126" s="30"/>
      <c r="B126" s="30"/>
      <c r="C126" s="30"/>
      <c r="D126" s="30"/>
      <c r="E126" s="30"/>
      <c r="F126" s="30"/>
      <c r="G126" s="30"/>
      <c r="H126" s="33"/>
      <c r="I126" s="34"/>
      <c r="J126" s="34"/>
      <c r="K126" s="39"/>
      <c r="L126" s="30"/>
      <c r="M126" s="34"/>
      <c r="N126" s="34"/>
      <c r="O126" s="34"/>
      <c r="P126" s="34"/>
      <c r="Q126" s="34"/>
      <c r="R126" s="33"/>
      <c r="S126" s="33"/>
      <c r="T126" s="30"/>
      <c r="U126" s="30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</row>
    <row r="127" spans="1:42" s="38" customFormat="1" ht="46.5" customHeight="1">
      <c r="A127" s="30"/>
      <c r="B127" s="30"/>
      <c r="C127" s="30"/>
      <c r="D127" s="30"/>
      <c r="E127" s="30"/>
      <c r="F127" s="30"/>
      <c r="G127" s="30"/>
      <c r="H127" s="33"/>
      <c r="I127" s="34"/>
      <c r="J127" s="34"/>
      <c r="K127" s="39"/>
      <c r="L127" s="30"/>
      <c r="M127" s="34"/>
      <c r="N127" s="34"/>
      <c r="O127" s="34"/>
      <c r="P127" s="34"/>
      <c r="Q127" s="34"/>
      <c r="R127" s="33"/>
      <c r="S127" s="33"/>
      <c r="T127" s="30"/>
      <c r="U127" s="30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</row>
    <row r="128" spans="1:42" s="38" customFormat="1" ht="54" customHeight="1">
      <c r="A128" s="30"/>
      <c r="B128" s="30"/>
      <c r="C128" s="30"/>
      <c r="D128" s="30"/>
      <c r="E128" s="30"/>
      <c r="F128" s="30"/>
      <c r="G128" s="30"/>
      <c r="H128" s="33"/>
      <c r="I128" s="34"/>
      <c r="J128" s="34"/>
      <c r="K128" s="39"/>
      <c r="L128" s="30"/>
      <c r="M128" s="34"/>
      <c r="N128" s="34"/>
      <c r="O128" s="34"/>
      <c r="P128" s="34"/>
      <c r="Q128" s="34"/>
      <c r="R128" s="33"/>
      <c r="S128" s="33"/>
      <c r="T128" s="30"/>
      <c r="U128" s="30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</row>
    <row r="129" spans="1:42" s="38" customFormat="1" ht="116.25" customHeight="1">
      <c r="A129" s="30"/>
      <c r="B129" s="30"/>
      <c r="C129" s="30"/>
      <c r="D129" s="30"/>
      <c r="E129" s="30"/>
      <c r="F129" s="30"/>
      <c r="G129" s="30"/>
      <c r="H129" s="33"/>
      <c r="I129" s="34"/>
      <c r="J129" s="34"/>
      <c r="K129" s="39"/>
      <c r="L129" s="30"/>
      <c r="M129" s="34"/>
      <c r="N129" s="34"/>
      <c r="O129" s="34"/>
      <c r="P129" s="34"/>
      <c r="Q129" s="34"/>
      <c r="R129" s="33"/>
      <c r="S129" s="33"/>
      <c r="T129" s="30"/>
      <c r="U129" s="30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</row>
    <row r="130" spans="1:42" s="38" customFormat="1" ht="84.75" customHeight="1">
      <c r="A130" s="30"/>
      <c r="B130" s="30"/>
      <c r="C130" s="30"/>
      <c r="D130" s="30"/>
      <c r="E130" s="30"/>
      <c r="F130" s="30"/>
      <c r="G130" s="30"/>
      <c r="H130" s="33"/>
      <c r="I130" s="34"/>
      <c r="J130" s="34"/>
      <c r="K130" s="39"/>
      <c r="L130" s="30"/>
      <c r="M130" s="34"/>
      <c r="N130" s="34"/>
      <c r="O130" s="34"/>
      <c r="P130" s="34"/>
      <c r="Q130" s="34"/>
      <c r="R130" s="33"/>
      <c r="S130" s="33"/>
      <c r="T130" s="30"/>
      <c r="U130" s="30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</row>
    <row r="131" spans="1:21" s="38" customFormat="1" ht="15">
      <c r="A131" s="30"/>
      <c r="B131" s="47"/>
      <c r="C131" s="30"/>
      <c r="D131" s="30"/>
      <c r="E131" s="30"/>
      <c r="F131" s="30"/>
      <c r="G131" s="30"/>
      <c r="H131" s="48"/>
      <c r="I131" s="48"/>
      <c r="J131" s="48"/>
      <c r="K131" s="85"/>
      <c r="L131" s="61"/>
      <c r="M131" s="48"/>
      <c r="N131" s="48"/>
      <c r="O131" s="48"/>
      <c r="P131" s="48"/>
      <c r="Q131" s="48"/>
      <c r="R131" s="61"/>
      <c r="S131" s="33"/>
      <c r="T131" s="43"/>
      <c r="U131" s="49"/>
    </row>
    <row r="132" spans="1:42" s="38" customFormat="1" ht="15.75" customHeight="1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202"/>
      <c r="S132" s="202"/>
      <c r="T132" s="202"/>
      <c r="U132" s="202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</row>
    <row r="133" spans="1:42" s="38" customFormat="1" ht="69" customHeight="1">
      <c r="A133" s="30"/>
      <c r="B133" s="29"/>
      <c r="C133" s="29"/>
      <c r="D133" s="29"/>
      <c r="E133" s="43"/>
      <c r="F133" s="29"/>
      <c r="G133" s="29"/>
      <c r="H133" s="40"/>
      <c r="I133" s="34"/>
      <c r="J133" s="34"/>
      <c r="K133" s="39"/>
      <c r="L133" s="30"/>
      <c r="M133" s="34"/>
      <c r="N133" s="34"/>
      <c r="O133" s="34"/>
      <c r="P133" s="34"/>
      <c r="Q133" s="34"/>
      <c r="R133" s="33"/>
      <c r="S133" s="33"/>
      <c r="T133" s="30"/>
      <c r="U133" s="30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</row>
    <row r="134" spans="1:42" s="38" customFormat="1" ht="69" customHeight="1">
      <c r="A134" s="30"/>
      <c r="B134" s="29"/>
      <c r="C134" s="29"/>
      <c r="D134" s="29"/>
      <c r="E134" s="43"/>
      <c r="F134" s="29"/>
      <c r="G134" s="29"/>
      <c r="H134" s="40"/>
      <c r="I134" s="34"/>
      <c r="J134" s="34"/>
      <c r="K134" s="39"/>
      <c r="L134" s="30"/>
      <c r="M134" s="34"/>
      <c r="N134" s="34"/>
      <c r="O134" s="34"/>
      <c r="P134" s="34"/>
      <c r="Q134" s="34"/>
      <c r="R134" s="33"/>
      <c r="S134" s="33"/>
      <c r="T134" s="30"/>
      <c r="U134" s="30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</row>
    <row r="135" spans="1:42" s="38" customFormat="1" ht="15">
      <c r="A135" s="30"/>
      <c r="B135" s="29"/>
      <c r="C135" s="29"/>
      <c r="D135" s="29"/>
      <c r="E135" s="29"/>
      <c r="F135" s="29"/>
      <c r="G135" s="29"/>
      <c r="H135" s="29"/>
      <c r="I135" s="34"/>
      <c r="J135" s="34"/>
      <c r="K135" s="39"/>
      <c r="L135" s="30"/>
      <c r="M135" s="34"/>
      <c r="N135" s="34"/>
      <c r="O135" s="34"/>
      <c r="P135" s="34"/>
      <c r="Q135" s="34"/>
      <c r="R135" s="33"/>
      <c r="S135" s="33"/>
      <c r="T135" s="30"/>
      <c r="U135" s="30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</row>
    <row r="136" spans="1:42" s="38" customFormat="1" ht="48" customHeight="1">
      <c r="A136" s="30"/>
      <c r="B136" s="29"/>
      <c r="C136" s="31"/>
      <c r="D136" s="29"/>
      <c r="E136" s="29"/>
      <c r="F136" s="29"/>
      <c r="G136" s="29"/>
      <c r="H136" s="29"/>
      <c r="I136" s="34"/>
      <c r="J136" s="34"/>
      <c r="K136" s="39"/>
      <c r="L136" s="30"/>
      <c r="M136" s="34"/>
      <c r="N136" s="34"/>
      <c r="O136" s="34"/>
      <c r="P136" s="34"/>
      <c r="Q136" s="34"/>
      <c r="R136" s="33"/>
      <c r="S136" s="33"/>
      <c r="T136" s="30"/>
      <c r="U136" s="30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</row>
    <row r="137" spans="1:42" s="38" customFormat="1" ht="15">
      <c r="A137" s="30"/>
      <c r="B137" s="47"/>
      <c r="C137" s="29"/>
      <c r="D137" s="29"/>
      <c r="E137" s="29"/>
      <c r="F137" s="29"/>
      <c r="G137" s="29"/>
      <c r="H137" s="60"/>
      <c r="I137" s="60"/>
      <c r="J137" s="60"/>
      <c r="K137" s="86"/>
      <c r="L137" s="30"/>
      <c r="M137" s="48"/>
      <c r="N137" s="48"/>
      <c r="O137" s="48"/>
      <c r="P137" s="48"/>
      <c r="Q137" s="48"/>
      <c r="R137" s="48"/>
      <c r="S137" s="34"/>
      <c r="T137" s="30"/>
      <c r="U137" s="30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</row>
    <row r="138" spans="1:42" s="38" customFormat="1" ht="15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3"/>
      <c r="R138" s="202"/>
      <c r="S138" s="202"/>
      <c r="T138" s="202"/>
      <c r="U138" s="202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</row>
    <row r="139" spans="1:42" s="38" customFormat="1" ht="15">
      <c r="A139" s="30"/>
      <c r="B139" s="29"/>
      <c r="C139" s="29"/>
      <c r="D139" s="29"/>
      <c r="E139" s="29"/>
      <c r="F139" s="29"/>
      <c r="G139" s="29"/>
      <c r="H139" s="29"/>
      <c r="I139" s="34"/>
      <c r="J139" s="34"/>
      <c r="K139" s="39"/>
      <c r="L139" s="30"/>
      <c r="M139" s="34"/>
      <c r="N139" s="34"/>
      <c r="O139" s="34"/>
      <c r="P139" s="34"/>
      <c r="Q139" s="34"/>
      <c r="R139" s="34"/>
      <c r="S139" s="33"/>
      <c r="T139" s="30"/>
      <c r="U139" s="30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</row>
    <row r="140" spans="1:42" s="38" customFormat="1" ht="15">
      <c r="A140" s="30"/>
      <c r="B140" s="29"/>
      <c r="C140" s="29"/>
      <c r="D140" s="29"/>
      <c r="E140" s="29"/>
      <c r="F140" s="29"/>
      <c r="G140" s="29"/>
      <c r="H140" s="29"/>
      <c r="I140" s="34"/>
      <c r="J140" s="34"/>
      <c r="K140" s="39"/>
      <c r="L140" s="30"/>
      <c r="M140" s="34"/>
      <c r="N140" s="34"/>
      <c r="O140" s="34"/>
      <c r="P140" s="34"/>
      <c r="Q140" s="34"/>
      <c r="R140" s="34"/>
      <c r="S140" s="33"/>
      <c r="T140" s="30"/>
      <c r="U140" s="30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</row>
    <row r="141" spans="1:21" s="38" customFormat="1" ht="15">
      <c r="A141" s="30"/>
      <c r="B141" s="47"/>
      <c r="C141" s="30"/>
      <c r="D141" s="30"/>
      <c r="E141" s="30"/>
      <c r="F141" s="30"/>
      <c r="G141" s="30"/>
      <c r="H141" s="48"/>
      <c r="I141" s="48"/>
      <c r="J141" s="48"/>
      <c r="K141" s="55"/>
      <c r="L141" s="30"/>
      <c r="M141" s="48"/>
      <c r="N141" s="48"/>
      <c r="O141" s="48"/>
      <c r="P141" s="48"/>
      <c r="Q141" s="48"/>
      <c r="R141" s="61"/>
      <c r="S141" s="33"/>
      <c r="T141" s="30"/>
      <c r="U141" s="49"/>
    </row>
    <row r="142" spans="1:42" s="38" customFormat="1" ht="15.75" customHeight="1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3"/>
      <c r="R142" s="202"/>
      <c r="S142" s="202"/>
      <c r="T142" s="202"/>
      <c r="U142" s="202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</row>
    <row r="143" spans="1:42" s="38" customFormat="1" ht="15">
      <c r="A143" s="30"/>
      <c r="B143" s="29"/>
      <c r="C143" s="30"/>
      <c r="D143" s="30"/>
      <c r="E143" s="30"/>
      <c r="F143" s="30"/>
      <c r="G143" s="30"/>
      <c r="H143" s="33"/>
      <c r="I143" s="33"/>
      <c r="J143" s="33"/>
      <c r="K143" s="39"/>
      <c r="L143" s="30"/>
      <c r="M143" s="34"/>
      <c r="N143" s="34"/>
      <c r="O143" s="34"/>
      <c r="P143" s="34"/>
      <c r="Q143" s="34"/>
      <c r="R143" s="33"/>
      <c r="S143" s="33"/>
      <c r="T143" s="30"/>
      <c r="U143" s="30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</row>
    <row r="144" spans="1:21" s="38" customFormat="1" ht="15">
      <c r="A144" s="30"/>
      <c r="B144" s="47"/>
      <c r="C144" s="47"/>
      <c r="D144" s="47"/>
      <c r="E144" s="47"/>
      <c r="F144" s="47"/>
      <c r="G144" s="47"/>
      <c r="H144" s="48"/>
      <c r="I144" s="48"/>
      <c r="J144" s="48"/>
      <c r="K144" s="75"/>
      <c r="L144" s="47"/>
      <c r="M144" s="48"/>
      <c r="N144" s="48"/>
      <c r="O144" s="48"/>
      <c r="P144" s="48"/>
      <c r="Q144" s="48"/>
      <c r="R144" s="61"/>
      <c r="S144" s="33"/>
      <c r="T144" s="43"/>
      <c r="U144" s="49"/>
    </row>
    <row r="145" spans="1:42" s="38" customFormat="1" ht="15.75" customHeight="1">
      <c r="A145" s="211"/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3"/>
      <c r="R145" s="202"/>
      <c r="S145" s="202"/>
      <c r="T145" s="202"/>
      <c r="U145" s="204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</row>
    <row r="146" spans="1:42" s="38" customFormat="1" ht="15">
      <c r="A146" s="30"/>
      <c r="B146" s="30"/>
      <c r="C146" s="30"/>
      <c r="D146" s="30"/>
      <c r="E146" s="30"/>
      <c r="F146" s="30"/>
      <c r="G146" s="30"/>
      <c r="H146" s="34"/>
      <c r="I146" s="34"/>
      <c r="J146" s="34"/>
      <c r="K146" s="39"/>
      <c r="L146" s="30"/>
      <c r="M146" s="34"/>
      <c r="N146" s="34"/>
      <c r="O146" s="34"/>
      <c r="P146" s="34"/>
      <c r="Q146" s="34"/>
      <c r="R146" s="34"/>
      <c r="S146" s="33"/>
      <c r="T146" s="34"/>
      <c r="U146" s="3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</row>
    <row r="147" spans="1:42" s="38" customFormat="1" ht="15">
      <c r="A147" s="30"/>
      <c r="B147" s="30"/>
      <c r="C147" s="30"/>
      <c r="D147" s="30"/>
      <c r="E147" s="30"/>
      <c r="F147" s="30"/>
      <c r="G147" s="30"/>
      <c r="H147" s="34"/>
      <c r="I147" s="34"/>
      <c r="J147" s="34"/>
      <c r="K147" s="39"/>
      <c r="L147" s="30"/>
      <c r="M147" s="34"/>
      <c r="N147" s="34"/>
      <c r="O147" s="34"/>
      <c r="P147" s="34"/>
      <c r="Q147" s="34"/>
      <c r="R147" s="34"/>
      <c r="S147" s="33"/>
      <c r="T147" s="34"/>
      <c r="U147" s="3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</row>
    <row r="148" spans="1:42" s="38" customFormat="1" ht="15">
      <c r="A148" s="30"/>
      <c r="B148" s="30"/>
      <c r="C148" s="30"/>
      <c r="D148" s="30"/>
      <c r="E148" s="30"/>
      <c r="F148" s="30"/>
      <c r="G148" s="30"/>
      <c r="H148" s="34"/>
      <c r="I148" s="34"/>
      <c r="J148" s="34"/>
      <c r="K148" s="39"/>
      <c r="L148" s="30"/>
      <c r="M148" s="34"/>
      <c r="N148" s="34"/>
      <c r="O148" s="34"/>
      <c r="P148" s="34"/>
      <c r="Q148" s="34"/>
      <c r="R148" s="34"/>
      <c r="S148" s="33"/>
      <c r="T148" s="34"/>
      <c r="U148" s="3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</row>
    <row r="149" spans="1:42" s="38" customFormat="1" ht="15">
      <c r="A149" s="30"/>
      <c r="B149" s="30"/>
      <c r="C149" s="30"/>
      <c r="D149" s="30"/>
      <c r="E149" s="30"/>
      <c r="F149" s="30"/>
      <c r="G149" s="30"/>
      <c r="H149" s="34"/>
      <c r="I149" s="34"/>
      <c r="J149" s="34"/>
      <c r="K149" s="39"/>
      <c r="L149" s="30"/>
      <c r="M149" s="34"/>
      <c r="N149" s="34"/>
      <c r="O149" s="34"/>
      <c r="P149" s="34"/>
      <c r="Q149" s="34"/>
      <c r="R149" s="34"/>
      <c r="S149" s="33"/>
      <c r="T149" s="34"/>
      <c r="U149" s="3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</row>
    <row r="150" spans="1:42" s="38" customFormat="1" ht="15">
      <c r="A150" s="30"/>
      <c r="B150" s="30"/>
      <c r="C150" s="30"/>
      <c r="D150" s="30"/>
      <c r="E150" s="30"/>
      <c r="F150" s="30"/>
      <c r="G150" s="30"/>
      <c r="H150" s="87"/>
      <c r="I150" s="34"/>
      <c r="J150" s="34"/>
      <c r="K150" s="39"/>
      <c r="L150" s="30"/>
      <c r="M150" s="34"/>
      <c r="N150" s="34"/>
      <c r="O150" s="34"/>
      <c r="P150" s="34"/>
      <c r="Q150" s="34"/>
      <c r="R150" s="34"/>
      <c r="S150" s="33"/>
      <c r="T150" s="34"/>
      <c r="U150" s="3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</row>
    <row r="151" spans="1:42" s="38" customFormat="1" ht="15">
      <c r="A151" s="30"/>
      <c r="B151" s="30"/>
      <c r="C151" s="30"/>
      <c r="D151" s="30"/>
      <c r="E151" s="30"/>
      <c r="F151" s="30"/>
      <c r="G151" s="30"/>
      <c r="H151" s="34"/>
      <c r="I151" s="34"/>
      <c r="J151" s="34"/>
      <c r="K151" s="39"/>
      <c r="L151" s="30"/>
      <c r="M151" s="34"/>
      <c r="N151" s="34"/>
      <c r="O151" s="34"/>
      <c r="P151" s="34"/>
      <c r="Q151" s="34"/>
      <c r="R151" s="34"/>
      <c r="S151" s="33"/>
      <c r="T151" s="34"/>
      <c r="U151" s="3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</row>
    <row r="152" spans="1:42" s="38" customFormat="1" ht="15">
      <c r="A152" s="30"/>
      <c r="B152" s="30"/>
      <c r="C152" s="30"/>
      <c r="D152" s="30"/>
      <c r="E152" s="30"/>
      <c r="F152" s="30"/>
      <c r="G152" s="30"/>
      <c r="H152" s="34"/>
      <c r="I152" s="34"/>
      <c r="J152" s="34"/>
      <c r="K152" s="39"/>
      <c r="L152" s="30"/>
      <c r="M152" s="34"/>
      <c r="N152" s="34"/>
      <c r="O152" s="34"/>
      <c r="P152" s="34"/>
      <c r="Q152" s="34"/>
      <c r="R152" s="34"/>
      <c r="S152" s="33"/>
      <c r="T152" s="34"/>
      <c r="U152" s="3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</row>
    <row r="153" spans="1:42" s="38" customFormat="1" ht="15">
      <c r="A153" s="30"/>
      <c r="B153" s="30"/>
      <c r="C153" s="30"/>
      <c r="D153" s="30"/>
      <c r="E153" s="30"/>
      <c r="F153" s="30"/>
      <c r="G153" s="30"/>
      <c r="H153" s="34"/>
      <c r="I153" s="34"/>
      <c r="J153" s="34"/>
      <c r="K153" s="39"/>
      <c r="L153" s="30"/>
      <c r="M153" s="34"/>
      <c r="N153" s="34"/>
      <c r="O153" s="34"/>
      <c r="P153" s="34"/>
      <c r="Q153" s="34"/>
      <c r="R153" s="34"/>
      <c r="S153" s="33"/>
      <c r="T153" s="34"/>
      <c r="U153" s="3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</row>
    <row r="154" spans="1:21" s="38" customFormat="1" ht="15.75" customHeight="1">
      <c r="A154" s="30"/>
      <c r="B154" s="47"/>
      <c r="C154" s="30"/>
      <c r="D154" s="30"/>
      <c r="E154" s="30"/>
      <c r="F154" s="30"/>
      <c r="G154" s="30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88"/>
      <c r="T154" s="89"/>
      <c r="U154" s="90"/>
    </row>
    <row r="155" spans="1:42" s="38" customFormat="1" ht="15.75" customHeight="1">
      <c r="A155" s="212"/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3"/>
      <c r="R155" s="202"/>
      <c r="S155" s="202"/>
      <c r="T155" s="202"/>
      <c r="U155" s="202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</row>
    <row r="156" spans="1:42" s="38" customFormat="1" ht="15">
      <c r="A156" s="30"/>
      <c r="B156" s="30"/>
      <c r="C156" s="30"/>
      <c r="D156" s="30"/>
      <c r="E156" s="30"/>
      <c r="F156" s="30"/>
      <c r="G156" s="30"/>
      <c r="H156" s="34"/>
      <c r="I156" s="34"/>
      <c r="J156" s="34"/>
      <c r="K156" s="30"/>
      <c r="L156" s="30"/>
      <c r="M156" s="34"/>
      <c r="N156" s="34"/>
      <c r="O156" s="34"/>
      <c r="P156" s="34"/>
      <c r="Q156" s="34"/>
      <c r="R156" s="33"/>
      <c r="S156" s="33"/>
      <c r="T156" s="33"/>
      <c r="U156" s="30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</row>
    <row r="157" spans="1:42" s="38" customFormat="1" ht="15">
      <c r="A157" s="30"/>
      <c r="B157" s="30"/>
      <c r="C157" s="30"/>
      <c r="D157" s="30"/>
      <c r="E157" s="30"/>
      <c r="F157" s="30"/>
      <c r="G157" s="30"/>
      <c r="H157" s="34"/>
      <c r="I157" s="34"/>
      <c r="J157" s="34"/>
      <c r="K157" s="30"/>
      <c r="L157" s="30"/>
      <c r="M157" s="34"/>
      <c r="N157" s="34"/>
      <c r="O157" s="34"/>
      <c r="P157" s="34"/>
      <c r="Q157" s="34"/>
      <c r="R157" s="33"/>
      <c r="S157" s="33"/>
      <c r="T157" s="33"/>
      <c r="U157" s="30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</row>
    <row r="158" spans="1:42" s="38" customFormat="1" ht="15">
      <c r="A158" s="30"/>
      <c r="B158" s="30"/>
      <c r="C158" s="30"/>
      <c r="D158" s="30"/>
      <c r="E158" s="30"/>
      <c r="F158" s="30"/>
      <c r="G158" s="30"/>
      <c r="H158" s="34"/>
      <c r="I158" s="34"/>
      <c r="J158" s="34"/>
      <c r="K158" s="30"/>
      <c r="L158" s="30"/>
      <c r="M158" s="34"/>
      <c r="N158" s="34"/>
      <c r="O158" s="34"/>
      <c r="P158" s="34"/>
      <c r="Q158" s="34"/>
      <c r="R158" s="33"/>
      <c r="S158" s="33"/>
      <c r="T158" s="33"/>
      <c r="U158" s="30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</row>
    <row r="159" spans="1:42" s="38" customFormat="1" ht="15">
      <c r="A159" s="30"/>
      <c r="B159" s="30"/>
      <c r="C159" s="30"/>
      <c r="D159" s="30"/>
      <c r="E159" s="30"/>
      <c r="F159" s="30"/>
      <c r="G159" s="30"/>
      <c r="H159" s="34"/>
      <c r="I159" s="34"/>
      <c r="J159" s="34"/>
      <c r="K159" s="30"/>
      <c r="L159" s="30"/>
      <c r="M159" s="34"/>
      <c r="N159" s="34"/>
      <c r="O159" s="34"/>
      <c r="P159" s="34"/>
      <c r="Q159" s="34"/>
      <c r="R159" s="33"/>
      <c r="S159" s="33"/>
      <c r="T159" s="33"/>
      <c r="U159" s="30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</row>
    <row r="160" spans="1:42" s="38" customFormat="1" ht="15">
      <c r="A160" s="30"/>
      <c r="B160" s="30"/>
      <c r="C160" s="30"/>
      <c r="D160" s="30"/>
      <c r="E160" s="30"/>
      <c r="F160" s="30"/>
      <c r="G160" s="30"/>
      <c r="H160" s="34"/>
      <c r="I160" s="34"/>
      <c r="J160" s="34"/>
      <c r="K160" s="30"/>
      <c r="L160" s="30"/>
      <c r="M160" s="34"/>
      <c r="N160" s="34"/>
      <c r="O160" s="34"/>
      <c r="P160" s="34"/>
      <c r="Q160" s="34"/>
      <c r="R160" s="33"/>
      <c r="S160" s="33"/>
      <c r="T160" s="33"/>
      <c r="U160" s="30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</row>
    <row r="161" spans="1:42" s="38" customFormat="1" ht="15">
      <c r="A161" s="30"/>
      <c r="B161" s="30"/>
      <c r="C161" s="30"/>
      <c r="D161" s="30"/>
      <c r="E161" s="30"/>
      <c r="F161" s="30"/>
      <c r="G161" s="30"/>
      <c r="H161" s="34"/>
      <c r="I161" s="34"/>
      <c r="J161" s="34"/>
      <c r="K161" s="30"/>
      <c r="L161" s="30"/>
      <c r="M161" s="34"/>
      <c r="N161" s="34"/>
      <c r="O161" s="34"/>
      <c r="P161" s="34"/>
      <c r="Q161" s="34"/>
      <c r="R161" s="33"/>
      <c r="S161" s="33"/>
      <c r="T161" s="33"/>
      <c r="U161" s="30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</row>
    <row r="162" spans="1:42" s="38" customFormat="1" ht="34.5" customHeight="1">
      <c r="A162" s="30"/>
      <c r="B162" s="30"/>
      <c r="C162" s="30"/>
      <c r="D162" s="30"/>
      <c r="E162" s="30"/>
      <c r="F162" s="30"/>
      <c r="G162" s="30"/>
      <c r="H162" s="34"/>
      <c r="I162" s="34"/>
      <c r="J162" s="34"/>
      <c r="K162" s="30"/>
      <c r="L162" s="30"/>
      <c r="M162" s="34"/>
      <c r="N162" s="34"/>
      <c r="O162" s="34"/>
      <c r="P162" s="34"/>
      <c r="Q162" s="34"/>
      <c r="R162" s="33"/>
      <c r="S162" s="33"/>
      <c r="T162" s="33"/>
      <c r="U162" s="30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</row>
    <row r="163" spans="1:42" s="38" customFormat="1" ht="15">
      <c r="A163" s="30"/>
      <c r="B163" s="30"/>
      <c r="C163" s="30"/>
      <c r="D163" s="30"/>
      <c r="E163" s="30"/>
      <c r="F163" s="30"/>
      <c r="G163" s="30"/>
      <c r="H163" s="34"/>
      <c r="I163" s="34"/>
      <c r="J163" s="34"/>
      <c r="K163" s="30"/>
      <c r="L163" s="30"/>
      <c r="M163" s="34"/>
      <c r="N163" s="34"/>
      <c r="O163" s="34"/>
      <c r="P163" s="34"/>
      <c r="Q163" s="34"/>
      <c r="R163" s="33"/>
      <c r="S163" s="33"/>
      <c r="T163" s="33"/>
      <c r="U163" s="30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</row>
    <row r="164" spans="1:42" s="38" customFormat="1" ht="15">
      <c r="A164" s="30"/>
      <c r="B164" s="30"/>
      <c r="C164" s="30"/>
      <c r="D164" s="30"/>
      <c r="E164" s="30"/>
      <c r="F164" s="30"/>
      <c r="G164" s="30"/>
      <c r="H164" s="34"/>
      <c r="I164" s="34"/>
      <c r="J164" s="34"/>
      <c r="K164" s="30"/>
      <c r="L164" s="30"/>
      <c r="M164" s="34"/>
      <c r="N164" s="34"/>
      <c r="O164" s="34"/>
      <c r="P164" s="34"/>
      <c r="Q164" s="34"/>
      <c r="R164" s="33"/>
      <c r="S164" s="33"/>
      <c r="T164" s="33"/>
      <c r="U164" s="30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</row>
    <row r="165" spans="1:42" s="38" customFormat="1" ht="15">
      <c r="A165" s="30"/>
      <c r="B165" s="30"/>
      <c r="C165" s="30"/>
      <c r="D165" s="30"/>
      <c r="E165" s="30"/>
      <c r="F165" s="30"/>
      <c r="G165" s="30"/>
      <c r="H165" s="34"/>
      <c r="I165" s="34"/>
      <c r="J165" s="34"/>
      <c r="K165" s="30"/>
      <c r="L165" s="30"/>
      <c r="M165" s="34"/>
      <c r="N165" s="34"/>
      <c r="O165" s="34"/>
      <c r="P165" s="34"/>
      <c r="Q165" s="34"/>
      <c r="R165" s="33"/>
      <c r="S165" s="33"/>
      <c r="T165" s="33"/>
      <c r="U165" s="30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</row>
    <row r="166" spans="1:42" s="38" customFormat="1" ht="15">
      <c r="A166" s="30"/>
      <c r="B166" s="30"/>
      <c r="C166" s="30"/>
      <c r="D166" s="30"/>
      <c r="E166" s="30"/>
      <c r="F166" s="30"/>
      <c r="G166" s="30"/>
      <c r="H166" s="34"/>
      <c r="I166" s="34"/>
      <c r="J166" s="34"/>
      <c r="K166" s="30"/>
      <c r="L166" s="30"/>
      <c r="M166" s="34"/>
      <c r="N166" s="34"/>
      <c r="O166" s="34"/>
      <c r="P166" s="34"/>
      <c r="Q166" s="34"/>
      <c r="R166" s="33"/>
      <c r="S166" s="33"/>
      <c r="T166" s="33"/>
      <c r="U166" s="30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</row>
    <row r="167" spans="1:42" s="38" customFormat="1" ht="15">
      <c r="A167" s="30"/>
      <c r="B167" s="30"/>
      <c r="C167" s="30"/>
      <c r="D167" s="30"/>
      <c r="E167" s="30"/>
      <c r="F167" s="30"/>
      <c r="G167" s="30"/>
      <c r="H167" s="34"/>
      <c r="I167" s="34"/>
      <c r="J167" s="34"/>
      <c r="K167" s="30"/>
      <c r="L167" s="30"/>
      <c r="M167" s="34"/>
      <c r="N167" s="34"/>
      <c r="O167" s="34"/>
      <c r="P167" s="34"/>
      <c r="Q167" s="34"/>
      <c r="R167" s="33"/>
      <c r="S167" s="33"/>
      <c r="T167" s="33"/>
      <c r="U167" s="30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</row>
    <row r="168" spans="1:42" s="38" customFormat="1" ht="15">
      <c r="A168" s="30"/>
      <c r="B168" s="30"/>
      <c r="C168" s="30"/>
      <c r="D168" s="30"/>
      <c r="E168" s="30"/>
      <c r="F168" s="30"/>
      <c r="G168" s="30"/>
      <c r="H168" s="34"/>
      <c r="I168" s="34"/>
      <c r="J168" s="34"/>
      <c r="K168" s="30"/>
      <c r="L168" s="30"/>
      <c r="M168" s="34"/>
      <c r="N168" s="34"/>
      <c r="O168" s="34"/>
      <c r="P168" s="34"/>
      <c r="Q168" s="34"/>
      <c r="R168" s="33"/>
      <c r="S168" s="33"/>
      <c r="T168" s="33"/>
      <c r="U168" s="30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</row>
    <row r="169" spans="1:42" s="38" customFormat="1" ht="15">
      <c r="A169" s="30"/>
      <c r="B169" s="30"/>
      <c r="C169" s="30"/>
      <c r="D169" s="30"/>
      <c r="E169" s="30"/>
      <c r="F169" s="30"/>
      <c r="G169" s="30"/>
      <c r="H169" s="34"/>
      <c r="I169" s="34"/>
      <c r="J169" s="34"/>
      <c r="K169" s="30"/>
      <c r="L169" s="30"/>
      <c r="M169" s="34"/>
      <c r="N169" s="34"/>
      <c r="O169" s="34"/>
      <c r="P169" s="34"/>
      <c r="Q169" s="34"/>
      <c r="R169" s="33"/>
      <c r="S169" s="33"/>
      <c r="T169" s="33"/>
      <c r="U169" s="30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</row>
    <row r="170" spans="1:42" s="38" customFormat="1" ht="15">
      <c r="A170" s="30"/>
      <c r="B170" s="30"/>
      <c r="C170" s="30"/>
      <c r="D170" s="30"/>
      <c r="E170" s="30"/>
      <c r="F170" s="30"/>
      <c r="G170" s="30"/>
      <c r="H170" s="34"/>
      <c r="I170" s="34"/>
      <c r="J170" s="34"/>
      <c r="K170" s="30"/>
      <c r="L170" s="30"/>
      <c r="M170" s="34"/>
      <c r="N170" s="34"/>
      <c r="O170" s="34"/>
      <c r="P170" s="34"/>
      <c r="Q170" s="34"/>
      <c r="R170" s="33"/>
      <c r="S170" s="33"/>
      <c r="T170" s="33"/>
      <c r="U170" s="30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</row>
    <row r="171" spans="1:42" s="38" customFormat="1" ht="15">
      <c r="A171" s="30"/>
      <c r="B171" s="30"/>
      <c r="C171" s="30"/>
      <c r="D171" s="30"/>
      <c r="E171" s="30"/>
      <c r="F171" s="30"/>
      <c r="G171" s="30"/>
      <c r="H171" s="34"/>
      <c r="I171" s="34"/>
      <c r="J171" s="34"/>
      <c r="K171" s="30"/>
      <c r="L171" s="30"/>
      <c r="M171" s="34"/>
      <c r="N171" s="34"/>
      <c r="O171" s="34"/>
      <c r="P171" s="34"/>
      <c r="Q171" s="34"/>
      <c r="R171" s="33"/>
      <c r="S171" s="33"/>
      <c r="T171" s="33"/>
      <c r="U171" s="30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</row>
    <row r="172" spans="1:42" s="38" customFormat="1" ht="15">
      <c r="A172" s="30"/>
      <c r="B172" s="30"/>
      <c r="C172" s="30"/>
      <c r="D172" s="30"/>
      <c r="E172" s="30"/>
      <c r="F172" s="30"/>
      <c r="G172" s="30"/>
      <c r="H172" s="34"/>
      <c r="I172" s="34"/>
      <c r="J172" s="34"/>
      <c r="K172" s="30"/>
      <c r="L172" s="30"/>
      <c r="M172" s="34"/>
      <c r="N172" s="34"/>
      <c r="O172" s="34"/>
      <c r="P172" s="34"/>
      <c r="Q172" s="34"/>
      <c r="R172" s="33"/>
      <c r="S172" s="33"/>
      <c r="T172" s="33"/>
      <c r="U172" s="30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</row>
    <row r="173" spans="1:42" s="38" customFormat="1" ht="15">
      <c r="A173" s="30"/>
      <c r="B173" s="30"/>
      <c r="C173" s="30"/>
      <c r="D173" s="30"/>
      <c r="E173" s="30"/>
      <c r="F173" s="30"/>
      <c r="G173" s="30"/>
      <c r="H173" s="34"/>
      <c r="I173" s="34"/>
      <c r="J173" s="34"/>
      <c r="K173" s="30"/>
      <c r="L173" s="30"/>
      <c r="M173" s="34"/>
      <c r="N173" s="34"/>
      <c r="O173" s="34"/>
      <c r="P173" s="34"/>
      <c r="Q173" s="34"/>
      <c r="R173" s="33"/>
      <c r="S173" s="33"/>
      <c r="T173" s="33"/>
      <c r="U173" s="30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</row>
    <row r="174" spans="1:42" s="38" customFormat="1" ht="15">
      <c r="A174" s="30"/>
      <c r="B174" s="30"/>
      <c r="C174" s="30"/>
      <c r="D174" s="30"/>
      <c r="E174" s="30"/>
      <c r="F174" s="30"/>
      <c r="G174" s="30"/>
      <c r="H174" s="34"/>
      <c r="I174" s="34"/>
      <c r="J174" s="34"/>
      <c r="K174" s="30"/>
      <c r="L174" s="30"/>
      <c r="M174" s="34"/>
      <c r="N174" s="34"/>
      <c r="O174" s="34"/>
      <c r="P174" s="34"/>
      <c r="Q174" s="34"/>
      <c r="R174" s="33"/>
      <c r="S174" s="33"/>
      <c r="T174" s="33"/>
      <c r="U174" s="30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</row>
    <row r="175" spans="1:42" s="38" customFormat="1" ht="23.25" customHeight="1">
      <c r="A175" s="30"/>
      <c r="B175" s="30"/>
      <c r="C175" s="30"/>
      <c r="D175" s="30"/>
      <c r="E175" s="30"/>
      <c r="F175" s="30"/>
      <c r="G175" s="30"/>
      <c r="H175" s="34"/>
      <c r="I175" s="34"/>
      <c r="J175" s="34"/>
      <c r="K175" s="30"/>
      <c r="L175" s="30"/>
      <c r="M175" s="34"/>
      <c r="N175" s="34"/>
      <c r="O175" s="34"/>
      <c r="P175" s="34"/>
      <c r="Q175" s="34"/>
      <c r="R175" s="33"/>
      <c r="S175" s="33"/>
      <c r="T175" s="33"/>
      <c r="U175" s="30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</row>
    <row r="176" spans="1:42" s="38" customFormat="1" ht="15">
      <c r="A176" s="30"/>
      <c r="B176" s="30"/>
      <c r="C176" s="30"/>
      <c r="D176" s="30"/>
      <c r="E176" s="30"/>
      <c r="F176" s="30"/>
      <c r="G176" s="30"/>
      <c r="H176" s="34"/>
      <c r="I176" s="34"/>
      <c r="J176" s="34"/>
      <c r="K176" s="30"/>
      <c r="L176" s="30"/>
      <c r="M176" s="34"/>
      <c r="N176" s="34"/>
      <c r="O176" s="34"/>
      <c r="P176" s="34"/>
      <c r="Q176" s="34"/>
      <c r="R176" s="33"/>
      <c r="S176" s="33"/>
      <c r="T176" s="33"/>
      <c r="U176" s="30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</row>
    <row r="177" spans="1:42" s="38" customFormat="1" ht="15">
      <c r="A177" s="30"/>
      <c r="B177" s="30"/>
      <c r="C177" s="30"/>
      <c r="D177" s="30"/>
      <c r="E177" s="30"/>
      <c r="F177" s="30"/>
      <c r="G177" s="30"/>
      <c r="H177" s="34"/>
      <c r="I177" s="34"/>
      <c r="J177" s="34"/>
      <c r="K177" s="30"/>
      <c r="L177" s="30"/>
      <c r="M177" s="34"/>
      <c r="N177" s="34"/>
      <c r="O177" s="34"/>
      <c r="P177" s="34"/>
      <c r="Q177" s="34"/>
      <c r="R177" s="33"/>
      <c r="S177" s="33"/>
      <c r="T177" s="33"/>
      <c r="U177" s="30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</row>
    <row r="178" spans="1:42" s="38" customFormat="1" ht="15">
      <c r="A178" s="30"/>
      <c r="B178" s="30"/>
      <c r="C178" s="30"/>
      <c r="D178" s="30"/>
      <c r="E178" s="30"/>
      <c r="F178" s="30"/>
      <c r="G178" s="30"/>
      <c r="H178" s="34"/>
      <c r="I178" s="34"/>
      <c r="J178" s="34"/>
      <c r="K178" s="30"/>
      <c r="L178" s="30"/>
      <c r="M178" s="34"/>
      <c r="N178" s="34"/>
      <c r="O178" s="34"/>
      <c r="P178" s="34"/>
      <c r="Q178" s="34"/>
      <c r="R178" s="33"/>
      <c r="S178" s="33"/>
      <c r="T178" s="33"/>
      <c r="U178" s="30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</row>
    <row r="179" spans="1:42" s="38" customFormat="1" ht="24.75" customHeight="1">
      <c r="A179" s="30"/>
      <c r="B179" s="30"/>
      <c r="C179" s="30"/>
      <c r="D179" s="30"/>
      <c r="E179" s="30"/>
      <c r="F179" s="30"/>
      <c r="G179" s="30"/>
      <c r="H179" s="34"/>
      <c r="I179" s="34"/>
      <c r="J179" s="34"/>
      <c r="K179" s="30"/>
      <c r="L179" s="30"/>
      <c r="M179" s="34"/>
      <c r="N179" s="34"/>
      <c r="O179" s="34"/>
      <c r="P179" s="34"/>
      <c r="Q179" s="34"/>
      <c r="R179" s="33"/>
      <c r="S179" s="33"/>
      <c r="T179" s="33"/>
      <c r="U179" s="30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</row>
    <row r="180" spans="1:21" s="38" customFormat="1" ht="15">
      <c r="A180" s="30"/>
      <c r="B180" s="47"/>
      <c r="C180" s="33"/>
      <c r="D180" s="33"/>
      <c r="E180" s="33"/>
      <c r="F180" s="33"/>
      <c r="G180" s="33"/>
      <c r="H180" s="48"/>
      <c r="I180" s="48"/>
      <c r="J180" s="48"/>
      <c r="K180" s="55"/>
      <c r="L180" s="1"/>
      <c r="M180" s="48"/>
      <c r="N180" s="48"/>
      <c r="O180" s="48"/>
      <c r="P180" s="48"/>
      <c r="Q180" s="48"/>
      <c r="R180" s="33"/>
      <c r="S180" s="61"/>
      <c r="T180" s="43"/>
      <c r="U180" s="49"/>
    </row>
    <row r="181" spans="1:42" s="38" customFormat="1" ht="15.75" customHeight="1">
      <c r="A181" s="202"/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3"/>
      <c r="R181" s="202"/>
      <c r="S181" s="202"/>
      <c r="T181" s="202"/>
      <c r="U181" s="202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</row>
    <row r="182" spans="1:42" s="38" customFormat="1" ht="15">
      <c r="A182" s="30"/>
      <c r="B182" s="33"/>
      <c r="C182" s="45"/>
      <c r="D182" s="33"/>
      <c r="E182" s="45"/>
      <c r="F182" s="45"/>
      <c r="G182" s="45"/>
      <c r="H182" s="34"/>
      <c r="I182" s="34"/>
      <c r="J182" s="34"/>
      <c r="K182" s="39"/>
      <c r="L182" s="30"/>
      <c r="M182" s="34"/>
      <c r="N182" s="34"/>
      <c r="O182" s="34"/>
      <c r="P182" s="34"/>
      <c r="Q182" s="34"/>
      <c r="R182" s="33"/>
      <c r="S182" s="33"/>
      <c r="T182" s="33"/>
      <c r="U182" s="30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</row>
    <row r="183" spans="1:42" s="38" customFormat="1" ht="59.25" customHeight="1">
      <c r="A183" s="30"/>
      <c r="B183" s="33"/>
      <c r="C183" s="45"/>
      <c r="D183" s="33"/>
      <c r="E183" s="45"/>
      <c r="F183" s="45"/>
      <c r="G183" s="45"/>
      <c r="H183" s="34"/>
      <c r="I183" s="34"/>
      <c r="J183" s="34"/>
      <c r="K183" s="39"/>
      <c r="L183" s="30"/>
      <c r="M183" s="34"/>
      <c r="N183" s="34"/>
      <c r="O183" s="34"/>
      <c r="P183" s="34"/>
      <c r="Q183" s="34"/>
      <c r="R183" s="33"/>
      <c r="S183" s="33"/>
      <c r="T183" s="33"/>
      <c r="U183" s="30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</row>
    <row r="184" spans="1:42" s="38" customFormat="1" ht="15">
      <c r="A184" s="30"/>
      <c r="B184" s="33"/>
      <c r="C184" s="45"/>
      <c r="D184" s="33"/>
      <c r="E184" s="45"/>
      <c r="F184" s="45"/>
      <c r="G184" s="45"/>
      <c r="H184" s="34"/>
      <c r="I184" s="34"/>
      <c r="J184" s="34"/>
      <c r="K184" s="39"/>
      <c r="L184" s="30"/>
      <c r="M184" s="34"/>
      <c r="N184" s="34"/>
      <c r="O184" s="34"/>
      <c r="P184" s="34"/>
      <c r="Q184" s="34"/>
      <c r="R184" s="33"/>
      <c r="S184" s="33"/>
      <c r="T184" s="33"/>
      <c r="U184" s="30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</row>
    <row r="185" spans="1:42" s="38" customFormat="1" ht="15">
      <c r="A185" s="30"/>
      <c r="B185" s="33"/>
      <c r="C185" s="45"/>
      <c r="D185" s="33"/>
      <c r="E185" s="45"/>
      <c r="F185" s="45"/>
      <c r="G185" s="45"/>
      <c r="H185" s="34"/>
      <c r="I185" s="34"/>
      <c r="J185" s="34"/>
      <c r="K185" s="39"/>
      <c r="L185" s="30"/>
      <c r="M185" s="34"/>
      <c r="N185" s="34"/>
      <c r="O185" s="34"/>
      <c r="P185" s="34"/>
      <c r="Q185" s="34"/>
      <c r="R185" s="33"/>
      <c r="S185" s="33"/>
      <c r="T185" s="33"/>
      <c r="U185" s="30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</row>
    <row r="186" spans="1:42" s="38" customFormat="1" ht="125.25" customHeight="1">
      <c r="A186" s="30"/>
      <c r="B186" s="35"/>
      <c r="C186" s="45"/>
      <c r="D186" s="33"/>
      <c r="E186" s="45"/>
      <c r="F186" s="45"/>
      <c r="G186" s="45"/>
      <c r="H186" s="34"/>
      <c r="I186" s="34"/>
      <c r="J186" s="34"/>
      <c r="K186" s="39"/>
      <c r="L186" s="30"/>
      <c r="M186" s="34"/>
      <c r="N186" s="34"/>
      <c r="O186" s="34"/>
      <c r="P186" s="34"/>
      <c r="Q186" s="34"/>
      <c r="R186" s="33"/>
      <c r="S186" s="33"/>
      <c r="T186" s="33"/>
      <c r="U186" s="30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</row>
    <row r="187" spans="1:42" s="38" customFormat="1" ht="114.75" customHeight="1">
      <c r="A187" s="30"/>
      <c r="B187" s="33"/>
      <c r="C187" s="45"/>
      <c r="D187" s="33"/>
      <c r="E187" s="45"/>
      <c r="F187" s="45"/>
      <c r="G187" s="45"/>
      <c r="H187" s="34"/>
      <c r="I187" s="34"/>
      <c r="J187" s="34"/>
      <c r="K187" s="39"/>
      <c r="L187" s="30"/>
      <c r="M187" s="34"/>
      <c r="N187" s="34"/>
      <c r="O187" s="34"/>
      <c r="P187" s="34"/>
      <c r="Q187" s="34"/>
      <c r="R187" s="33"/>
      <c r="S187" s="33"/>
      <c r="T187" s="33"/>
      <c r="U187" s="30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</row>
    <row r="188" spans="1:42" s="38" customFormat="1" ht="15">
      <c r="A188" s="30"/>
      <c r="B188" s="35"/>
      <c r="C188" s="45"/>
      <c r="D188" s="33"/>
      <c r="E188" s="45"/>
      <c r="F188" s="45"/>
      <c r="G188" s="45"/>
      <c r="H188" s="34"/>
      <c r="I188" s="34"/>
      <c r="J188" s="34"/>
      <c r="K188" s="39"/>
      <c r="L188" s="30"/>
      <c r="M188" s="34"/>
      <c r="N188" s="34"/>
      <c r="O188" s="34"/>
      <c r="P188" s="34"/>
      <c r="Q188" s="34"/>
      <c r="R188" s="33"/>
      <c r="S188" s="33"/>
      <c r="T188" s="33"/>
      <c r="U188" s="30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</row>
    <row r="189" spans="1:42" s="38" customFormat="1" ht="15">
      <c r="A189" s="30"/>
      <c r="B189" s="33"/>
      <c r="C189" s="45"/>
      <c r="D189" s="33"/>
      <c r="E189" s="45"/>
      <c r="F189" s="45"/>
      <c r="G189" s="45"/>
      <c r="H189" s="34"/>
      <c r="I189" s="34"/>
      <c r="J189" s="34"/>
      <c r="K189" s="39"/>
      <c r="L189" s="30"/>
      <c r="M189" s="34"/>
      <c r="N189" s="34"/>
      <c r="O189" s="34"/>
      <c r="P189" s="34"/>
      <c r="Q189" s="34"/>
      <c r="R189" s="33"/>
      <c r="S189" s="33"/>
      <c r="T189" s="33"/>
      <c r="U189" s="30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</row>
    <row r="190" spans="1:42" s="38" customFormat="1" ht="15">
      <c r="A190" s="30"/>
      <c r="B190" s="33"/>
      <c r="C190" s="45"/>
      <c r="D190" s="33"/>
      <c r="E190" s="45"/>
      <c r="F190" s="45"/>
      <c r="G190" s="45"/>
      <c r="H190" s="34"/>
      <c r="I190" s="34"/>
      <c r="J190" s="34"/>
      <c r="K190" s="39"/>
      <c r="L190" s="30"/>
      <c r="M190" s="34"/>
      <c r="N190" s="34"/>
      <c r="O190" s="34"/>
      <c r="P190" s="34"/>
      <c r="Q190" s="34"/>
      <c r="R190" s="33"/>
      <c r="S190" s="33"/>
      <c r="T190" s="33"/>
      <c r="U190" s="30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</row>
    <row r="191" spans="1:42" s="38" customFormat="1" ht="15">
      <c r="A191" s="30"/>
      <c r="B191" s="33"/>
      <c r="C191" s="45"/>
      <c r="D191" s="33"/>
      <c r="E191" s="45"/>
      <c r="F191" s="45"/>
      <c r="G191" s="45"/>
      <c r="H191" s="34"/>
      <c r="I191" s="34"/>
      <c r="J191" s="34"/>
      <c r="K191" s="39"/>
      <c r="L191" s="30"/>
      <c r="M191" s="34"/>
      <c r="N191" s="34"/>
      <c r="O191" s="34"/>
      <c r="P191" s="34"/>
      <c r="Q191" s="34"/>
      <c r="R191" s="33"/>
      <c r="S191" s="33"/>
      <c r="T191" s="33"/>
      <c r="U191" s="30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</row>
    <row r="192" spans="1:42" s="38" customFormat="1" ht="128.25" customHeight="1">
      <c r="A192" s="30"/>
      <c r="B192" s="35"/>
      <c r="C192" s="45"/>
      <c r="D192" s="33"/>
      <c r="E192" s="45"/>
      <c r="F192" s="45"/>
      <c r="G192" s="45"/>
      <c r="H192" s="34"/>
      <c r="I192" s="34"/>
      <c r="J192" s="34"/>
      <c r="K192" s="39"/>
      <c r="L192" s="30"/>
      <c r="M192" s="34"/>
      <c r="N192" s="34"/>
      <c r="O192" s="34"/>
      <c r="P192" s="34"/>
      <c r="Q192" s="34"/>
      <c r="R192" s="33"/>
      <c r="S192" s="33"/>
      <c r="T192" s="33"/>
      <c r="U192" s="30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</row>
    <row r="193" spans="1:42" s="38" customFormat="1" ht="102.75" customHeight="1">
      <c r="A193" s="30"/>
      <c r="B193" s="33"/>
      <c r="C193" s="45"/>
      <c r="D193" s="33"/>
      <c r="E193" s="45"/>
      <c r="F193" s="45"/>
      <c r="G193" s="45"/>
      <c r="H193" s="34"/>
      <c r="I193" s="34"/>
      <c r="J193" s="34"/>
      <c r="K193" s="39"/>
      <c r="L193" s="30"/>
      <c r="M193" s="34"/>
      <c r="N193" s="34"/>
      <c r="O193" s="34"/>
      <c r="P193" s="34"/>
      <c r="Q193" s="34"/>
      <c r="R193" s="33"/>
      <c r="S193" s="33"/>
      <c r="T193" s="33"/>
      <c r="U193" s="30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</row>
    <row r="194" spans="1:42" s="38" customFormat="1" ht="15">
      <c r="A194" s="30"/>
      <c r="B194" s="33"/>
      <c r="C194" s="45"/>
      <c r="D194" s="33"/>
      <c r="E194" s="45"/>
      <c r="F194" s="45"/>
      <c r="G194" s="45"/>
      <c r="H194" s="34"/>
      <c r="I194" s="34"/>
      <c r="J194" s="34"/>
      <c r="K194" s="39"/>
      <c r="L194" s="30"/>
      <c r="M194" s="34"/>
      <c r="N194" s="34"/>
      <c r="O194" s="34"/>
      <c r="P194" s="34"/>
      <c r="Q194" s="34"/>
      <c r="R194" s="33"/>
      <c r="S194" s="33"/>
      <c r="T194" s="33"/>
      <c r="U194" s="30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</row>
    <row r="195" spans="1:42" s="38" customFormat="1" ht="15">
      <c r="A195" s="30"/>
      <c r="B195" s="35"/>
      <c r="C195" s="45"/>
      <c r="D195" s="33"/>
      <c r="E195" s="45"/>
      <c r="F195" s="45"/>
      <c r="G195" s="45"/>
      <c r="H195" s="34"/>
      <c r="I195" s="34"/>
      <c r="J195" s="34"/>
      <c r="K195" s="39"/>
      <c r="L195" s="30"/>
      <c r="M195" s="34"/>
      <c r="N195" s="34"/>
      <c r="O195" s="34"/>
      <c r="P195" s="34"/>
      <c r="Q195" s="34"/>
      <c r="R195" s="33"/>
      <c r="S195" s="33"/>
      <c r="T195" s="33"/>
      <c r="U195" s="30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</row>
    <row r="196" spans="1:42" s="38" customFormat="1" ht="15">
      <c r="A196" s="30"/>
      <c r="B196" s="33"/>
      <c r="C196" s="45"/>
      <c r="D196" s="33"/>
      <c r="E196" s="45"/>
      <c r="F196" s="45"/>
      <c r="G196" s="45"/>
      <c r="H196" s="34"/>
      <c r="I196" s="34"/>
      <c r="J196" s="34"/>
      <c r="K196" s="39"/>
      <c r="L196" s="30"/>
      <c r="M196" s="34"/>
      <c r="N196" s="34"/>
      <c r="O196" s="34"/>
      <c r="P196" s="34"/>
      <c r="Q196" s="34"/>
      <c r="R196" s="33"/>
      <c r="S196" s="33"/>
      <c r="T196" s="33"/>
      <c r="U196" s="30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</row>
    <row r="197" spans="1:42" s="38" customFormat="1" ht="15">
      <c r="A197" s="30"/>
      <c r="B197" s="33"/>
      <c r="C197" s="45"/>
      <c r="D197" s="33"/>
      <c r="E197" s="45"/>
      <c r="F197" s="45"/>
      <c r="G197" s="45"/>
      <c r="H197" s="34"/>
      <c r="I197" s="34"/>
      <c r="J197" s="34"/>
      <c r="K197" s="39"/>
      <c r="L197" s="30"/>
      <c r="M197" s="34"/>
      <c r="N197" s="34"/>
      <c r="O197" s="34"/>
      <c r="P197" s="34"/>
      <c r="Q197" s="34"/>
      <c r="R197" s="33"/>
      <c r="S197" s="33"/>
      <c r="T197" s="33"/>
      <c r="U197" s="30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</row>
    <row r="198" spans="1:42" s="38" customFormat="1" ht="126.75" customHeight="1">
      <c r="A198" s="30"/>
      <c r="B198" s="33"/>
      <c r="C198" s="45"/>
      <c r="D198" s="33"/>
      <c r="E198" s="45"/>
      <c r="F198" s="45"/>
      <c r="G198" s="45"/>
      <c r="H198" s="34"/>
      <c r="I198" s="34"/>
      <c r="J198" s="34"/>
      <c r="K198" s="39"/>
      <c r="L198" s="30"/>
      <c r="M198" s="34"/>
      <c r="N198" s="34"/>
      <c r="O198" s="34"/>
      <c r="P198" s="34"/>
      <c r="Q198" s="34"/>
      <c r="R198" s="33"/>
      <c r="S198" s="33"/>
      <c r="T198" s="33"/>
      <c r="U198" s="30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</row>
    <row r="199" spans="1:42" s="38" customFormat="1" ht="49.5" customHeight="1">
      <c r="A199" s="30"/>
      <c r="B199" s="33"/>
      <c r="C199" s="45"/>
      <c r="D199" s="33"/>
      <c r="E199" s="45"/>
      <c r="F199" s="45"/>
      <c r="G199" s="45"/>
      <c r="H199" s="34"/>
      <c r="I199" s="34"/>
      <c r="J199" s="34"/>
      <c r="K199" s="39"/>
      <c r="L199" s="30"/>
      <c r="M199" s="34"/>
      <c r="N199" s="34"/>
      <c r="O199" s="34"/>
      <c r="P199" s="34"/>
      <c r="Q199" s="34"/>
      <c r="R199" s="33"/>
      <c r="S199" s="33"/>
      <c r="T199" s="33"/>
      <c r="U199" s="30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</row>
    <row r="200" spans="1:42" s="38" customFormat="1" ht="47.25" customHeight="1">
      <c r="A200" s="30"/>
      <c r="B200" s="33"/>
      <c r="C200" s="45"/>
      <c r="D200" s="33"/>
      <c r="E200" s="45"/>
      <c r="F200" s="45"/>
      <c r="G200" s="45"/>
      <c r="H200" s="34"/>
      <c r="I200" s="34"/>
      <c r="J200" s="34"/>
      <c r="K200" s="39"/>
      <c r="L200" s="30"/>
      <c r="M200" s="34"/>
      <c r="N200" s="34"/>
      <c r="O200" s="34"/>
      <c r="P200" s="34"/>
      <c r="Q200" s="34"/>
      <c r="R200" s="33"/>
      <c r="S200" s="33"/>
      <c r="T200" s="33"/>
      <c r="U200" s="30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</row>
    <row r="201" spans="1:42" s="38" customFormat="1" ht="51.75" customHeight="1">
      <c r="A201" s="30"/>
      <c r="B201" s="33"/>
      <c r="C201" s="45"/>
      <c r="D201" s="33"/>
      <c r="E201" s="45"/>
      <c r="F201" s="45"/>
      <c r="G201" s="45"/>
      <c r="H201" s="34"/>
      <c r="I201" s="34"/>
      <c r="J201" s="34"/>
      <c r="K201" s="39"/>
      <c r="L201" s="30"/>
      <c r="M201" s="34"/>
      <c r="N201" s="34"/>
      <c r="O201" s="34"/>
      <c r="P201" s="34"/>
      <c r="Q201" s="34"/>
      <c r="R201" s="33"/>
      <c r="S201" s="33"/>
      <c r="T201" s="33"/>
      <c r="U201" s="30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</row>
    <row r="202" spans="1:42" s="38" customFormat="1" ht="46.5" customHeight="1">
      <c r="A202" s="30"/>
      <c r="B202" s="33"/>
      <c r="C202" s="45"/>
      <c r="D202" s="33"/>
      <c r="E202" s="45"/>
      <c r="F202" s="45"/>
      <c r="G202" s="45"/>
      <c r="H202" s="34"/>
      <c r="I202" s="34"/>
      <c r="J202" s="34"/>
      <c r="K202" s="39"/>
      <c r="L202" s="30"/>
      <c r="M202" s="34"/>
      <c r="N202" s="34"/>
      <c r="O202" s="34"/>
      <c r="P202" s="34"/>
      <c r="Q202" s="34"/>
      <c r="R202" s="33"/>
      <c r="S202" s="33"/>
      <c r="T202" s="33"/>
      <c r="U202" s="30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</row>
    <row r="203" spans="1:42" s="38" customFormat="1" ht="15">
      <c r="A203" s="30"/>
      <c r="B203" s="33"/>
      <c r="C203" s="45"/>
      <c r="D203" s="33"/>
      <c r="E203" s="45"/>
      <c r="F203" s="45"/>
      <c r="G203" s="45"/>
      <c r="H203" s="34"/>
      <c r="I203" s="34"/>
      <c r="J203" s="34"/>
      <c r="K203" s="39"/>
      <c r="L203" s="30"/>
      <c r="M203" s="34"/>
      <c r="N203" s="34"/>
      <c r="O203" s="34"/>
      <c r="P203" s="34"/>
      <c r="Q203" s="34"/>
      <c r="R203" s="33"/>
      <c r="S203" s="33"/>
      <c r="T203" s="33"/>
      <c r="U203" s="30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</row>
    <row r="204" spans="1:42" s="38" customFormat="1" ht="48" customHeight="1">
      <c r="A204" s="30"/>
      <c r="B204" s="33"/>
      <c r="C204" s="45"/>
      <c r="D204" s="33"/>
      <c r="E204" s="45"/>
      <c r="F204" s="45"/>
      <c r="G204" s="45"/>
      <c r="H204" s="34"/>
      <c r="I204" s="34"/>
      <c r="J204" s="34"/>
      <c r="K204" s="39"/>
      <c r="L204" s="30"/>
      <c r="M204" s="34"/>
      <c r="N204" s="34"/>
      <c r="O204" s="34"/>
      <c r="P204" s="34"/>
      <c r="Q204" s="34"/>
      <c r="R204" s="33"/>
      <c r="S204" s="33"/>
      <c r="T204" s="33"/>
      <c r="U204" s="30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</row>
    <row r="205" spans="1:42" s="38" customFormat="1" ht="50.25" customHeight="1">
      <c r="A205" s="30"/>
      <c r="B205" s="33"/>
      <c r="C205" s="45"/>
      <c r="D205" s="33"/>
      <c r="E205" s="45"/>
      <c r="F205" s="45"/>
      <c r="G205" s="45"/>
      <c r="H205" s="34"/>
      <c r="I205" s="34"/>
      <c r="J205" s="34"/>
      <c r="K205" s="39"/>
      <c r="L205" s="30"/>
      <c r="M205" s="34"/>
      <c r="N205" s="34"/>
      <c r="O205" s="34"/>
      <c r="P205" s="34"/>
      <c r="Q205" s="34"/>
      <c r="R205" s="33"/>
      <c r="S205" s="33"/>
      <c r="T205" s="33"/>
      <c r="U205" s="30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</row>
    <row r="206" spans="1:42" s="38" customFormat="1" ht="51" customHeight="1">
      <c r="A206" s="30"/>
      <c r="B206" s="33"/>
      <c r="C206" s="45"/>
      <c r="D206" s="33"/>
      <c r="E206" s="45"/>
      <c r="F206" s="45"/>
      <c r="G206" s="45"/>
      <c r="H206" s="34"/>
      <c r="I206" s="34"/>
      <c r="J206" s="34"/>
      <c r="K206" s="39"/>
      <c r="L206" s="30"/>
      <c r="M206" s="34"/>
      <c r="N206" s="34"/>
      <c r="O206" s="34"/>
      <c r="P206" s="34"/>
      <c r="Q206" s="34"/>
      <c r="R206" s="33"/>
      <c r="S206" s="33"/>
      <c r="T206" s="33"/>
      <c r="U206" s="30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</row>
    <row r="207" spans="1:42" s="38" customFormat="1" ht="55.5" customHeight="1">
      <c r="A207" s="30"/>
      <c r="B207" s="33"/>
      <c r="C207" s="45"/>
      <c r="D207" s="33"/>
      <c r="E207" s="45"/>
      <c r="F207" s="45"/>
      <c r="G207" s="45"/>
      <c r="H207" s="34"/>
      <c r="I207" s="34"/>
      <c r="J207" s="34"/>
      <c r="K207" s="39"/>
      <c r="L207" s="30"/>
      <c r="M207" s="34"/>
      <c r="N207" s="34"/>
      <c r="O207" s="34"/>
      <c r="P207" s="34"/>
      <c r="Q207" s="34"/>
      <c r="R207" s="33"/>
      <c r="S207" s="33"/>
      <c r="T207" s="33"/>
      <c r="U207" s="30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</row>
    <row r="208" spans="1:42" s="38" customFormat="1" ht="51.75" customHeight="1">
      <c r="A208" s="30"/>
      <c r="B208" s="33"/>
      <c r="C208" s="45"/>
      <c r="D208" s="33"/>
      <c r="E208" s="45"/>
      <c r="F208" s="45"/>
      <c r="G208" s="45"/>
      <c r="H208" s="34"/>
      <c r="I208" s="34"/>
      <c r="J208" s="34"/>
      <c r="K208" s="39"/>
      <c r="L208" s="30"/>
      <c r="M208" s="34"/>
      <c r="N208" s="34"/>
      <c r="O208" s="34"/>
      <c r="P208" s="34"/>
      <c r="Q208" s="34"/>
      <c r="R208" s="33"/>
      <c r="S208" s="33"/>
      <c r="T208" s="33"/>
      <c r="U208" s="30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</row>
    <row r="209" spans="1:42" s="38" customFormat="1" ht="51.75" customHeight="1">
      <c r="A209" s="30"/>
      <c r="B209" s="33"/>
      <c r="C209" s="45"/>
      <c r="D209" s="33"/>
      <c r="E209" s="45"/>
      <c r="F209" s="45"/>
      <c r="G209" s="45"/>
      <c r="H209" s="34"/>
      <c r="I209" s="34"/>
      <c r="J209" s="34"/>
      <c r="K209" s="39"/>
      <c r="L209" s="30"/>
      <c r="M209" s="34"/>
      <c r="N209" s="34"/>
      <c r="O209" s="34"/>
      <c r="P209" s="34"/>
      <c r="Q209" s="34"/>
      <c r="R209" s="33"/>
      <c r="S209" s="33"/>
      <c r="T209" s="33"/>
      <c r="U209" s="30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</row>
    <row r="210" spans="1:42" s="38" customFormat="1" ht="103.5" customHeight="1">
      <c r="A210" s="30"/>
      <c r="B210" s="33"/>
      <c r="C210" s="45"/>
      <c r="D210" s="33"/>
      <c r="E210" s="45"/>
      <c r="F210" s="45"/>
      <c r="G210" s="45"/>
      <c r="H210" s="34"/>
      <c r="I210" s="34"/>
      <c r="J210" s="34"/>
      <c r="K210" s="39"/>
      <c r="L210" s="30"/>
      <c r="M210" s="34"/>
      <c r="N210" s="34"/>
      <c r="O210" s="34"/>
      <c r="P210" s="34"/>
      <c r="Q210" s="34"/>
      <c r="R210" s="33"/>
      <c r="S210" s="33"/>
      <c r="T210" s="33"/>
      <c r="U210" s="30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</row>
    <row r="211" spans="1:21" s="38" customFormat="1" ht="15">
      <c r="A211" s="30"/>
      <c r="B211" s="47"/>
      <c r="C211" s="30"/>
      <c r="D211" s="30"/>
      <c r="E211" s="30"/>
      <c r="F211" s="30"/>
      <c r="G211" s="30"/>
      <c r="H211" s="48"/>
      <c r="I211" s="48"/>
      <c r="J211" s="48"/>
      <c r="K211" s="55"/>
      <c r="L211" s="30"/>
      <c r="M211" s="48"/>
      <c r="N211" s="48"/>
      <c r="O211" s="48"/>
      <c r="P211" s="48"/>
      <c r="Q211" s="48"/>
      <c r="R211" s="48"/>
      <c r="S211" s="33"/>
      <c r="T211" s="43"/>
      <c r="U211" s="49"/>
    </row>
    <row r="212" spans="1:42" s="38" customFormat="1" ht="14.25">
      <c r="A212" s="202"/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3"/>
      <c r="R212" s="202"/>
      <c r="S212" s="202"/>
      <c r="T212" s="202"/>
      <c r="U212" s="202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</row>
    <row r="213" spans="1:42" s="54" customFormat="1" ht="49.5" customHeight="1">
      <c r="A213" s="30"/>
      <c r="B213" s="33"/>
      <c r="C213" s="45"/>
      <c r="D213" s="33"/>
      <c r="E213" s="33"/>
      <c r="F213" s="45"/>
      <c r="G213" s="45"/>
      <c r="H213" s="34"/>
      <c r="I213" s="34"/>
      <c r="J213" s="34"/>
      <c r="K213" s="39"/>
      <c r="L213" s="33"/>
      <c r="M213" s="34"/>
      <c r="N213" s="34"/>
      <c r="O213" s="34"/>
      <c r="P213" s="34"/>
      <c r="Q213" s="34"/>
      <c r="R213" s="33"/>
      <c r="S213" s="33"/>
      <c r="T213" s="33"/>
      <c r="U213" s="30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</row>
    <row r="214" spans="1:42" s="54" customFormat="1" ht="49.5" customHeight="1">
      <c r="A214" s="30"/>
      <c r="B214" s="33"/>
      <c r="C214" s="45"/>
      <c r="D214" s="33"/>
      <c r="E214" s="33"/>
      <c r="F214" s="45"/>
      <c r="G214" s="45"/>
      <c r="H214" s="34"/>
      <c r="I214" s="34"/>
      <c r="J214" s="34"/>
      <c r="K214" s="39"/>
      <c r="L214" s="33"/>
      <c r="M214" s="34"/>
      <c r="N214" s="34"/>
      <c r="O214" s="34"/>
      <c r="P214" s="34"/>
      <c r="Q214" s="34"/>
      <c r="R214" s="33"/>
      <c r="S214" s="33"/>
      <c r="T214" s="33"/>
      <c r="U214" s="30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</row>
    <row r="215" spans="1:42" s="54" customFormat="1" ht="90.75" customHeight="1">
      <c r="A215" s="30"/>
      <c r="B215" s="33"/>
      <c r="C215" s="45"/>
      <c r="D215" s="33"/>
      <c r="E215" s="33"/>
      <c r="F215" s="45"/>
      <c r="G215" s="45"/>
      <c r="H215" s="34"/>
      <c r="I215" s="34"/>
      <c r="J215" s="34"/>
      <c r="K215" s="39"/>
      <c r="L215" s="33"/>
      <c r="M215" s="34"/>
      <c r="N215" s="34"/>
      <c r="O215" s="34"/>
      <c r="P215" s="34"/>
      <c r="Q215" s="34"/>
      <c r="R215" s="33"/>
      <c r="S215" s="33"/>
      <c r="T215" s="33"/>
      <c r="U215" s="30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</row>
    <row r="216" spans="1:42" s="54" customFormat="1" ht="111" customHeight="1">
      <c r="A216" s="30"/>
      <c r="B216" s="33"/>
      <c r="C216" s="45"/>
      <c r="D216" s="33"/>
      <c r="E216" s="33"/>
      <c r="F216" s="45"/>
      <c r="G216" s="45"/>
      <c r="H216" s="34"/>
      <c r="I216" s="34"/>
      <c r="J216" s="34"/>
      <c r="K216" s="39"/>
      <c r="L216" s="33"/>
      <c r="M216" s="34"/>
      <c r="N216" s="34"/>
      <c r="O216" s="34"/>
      <c r="P216" s="34"/>
      <c r="Q216" s="34"/>
      <c r="R216" s="33"/>
      <c r="S216" s="33"/>
      <c r="T216" s="33"/>
      <c r="U216" s="30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</row>
    <row r="217" spans="1:42" s="54" customFormat="1" ht="49.5" customHeight="1">
      <c r="A217" s="30"/>
      <c r="B217" s="33"/>
      <c r="C217" s="45"/>
      <c r="D217" s="33"/>
      <c r="E217" s="33"/>
      <c r="F217" s="45"/>
      <c r="G217" s="45"/>
      <c r="H217" s="34"/>
      <c r="I217" s="34"/>
      <c r="J217" s="34"/>
      <c r="K217" s="39"/>
      <c r="L217" s="33"/>
      <c r="M217" s="34"/>
      <c r="N217" s="34"/>
      <c r="O217" s="34"/>
      <c r="P217" s="34"/>
      <c r="Q217" s="34"/>
      <c r="R217" s="33"/>
      <c r="S217" s="33"/>
      <c r="T217" s="33"/>
      <c r="U217" s="30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</row>
    <row r="218" spans="1:42" s="54" customFormat="1" ht="115.5" customHeight="1">
      <c r="A218" s="30"/>
      <c r="B218" s="33"/>
      <c r="C218" s="45"/>
      <c r="D218" s="33"/>
      <c r="E218" s="33"/>
      <c r="F218" s="45"/>
      <c r="G218" s="45"/>
      <c r="H218" s="34"/>
      <c r="I218" s="34"/>
      <c r="J218" s="34"/>
      <c r="K218" s="39"/>
      <c r="L218" s="33"/>
      <c r="M218" s="34"/>
      <c r="N218" s="34"/>
      <c r="O218" s="34"/>
      <c r="P218" s="34"/>
      <c r="Q218" s="34"/>
      <c r="R218" s="33"/>
      <c r="S218" s="33"/>
      <c r="T218" s="33"/>
      <c r="U218" s="30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</row>
    <row r="219" spans="1:42" s="54" customFormat="1" ht="118.5" customHeight="1">
      <c r="A219" s="30"/>
      <c r="B219" s="33"/>
      <c r="C219" s="45"/>
      <c r="D219" s="33"/>
      <c r="E219" s="33"/>
      <c r="F219" s="45"/>
      <c r="G219" s="45"/>
      <c r="H219" s="34"/>
      <c r="I219" s="34"/>
      <c r="J219" s="34"/>
      <c r="K219" s="39"/>
      <c r="L219" s="33"/>
      <c r="M219" s="34"/>
      <c r="N219" s="34"/>
      <c r="O219" s="34"/>
      <c r="P219" s="34"/>
      <c r="Q219" s="34"/>
      <c r="R219" s="33"/>
      <c r="S219" s="33"/>
      <c r="T219" s="33"/>
      <c r="U219" s="30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</row>
    <row r="220" spans="1:42" s="54" customFormat="1" ht="49.5" customHeight="1">
      <c r="A220" s="30"/>
      <c r="B220" s="33"/>
      <c r="C220" s="45"/>
      <c r="D220" s="33"/>
      <c r="E220" s="33"/>
      <c r="F220" s="45"/>
      <c r="G220" s="45"/>
      <c r="H220" s="34"/>
      <c r="I220" s="34"/>
      <c r="J220" s="34"/>
      <c r="K220" s="39"/>
      <c r="L220" s="33"/>
      <c r="M220" s="34"/>
      <c r="N220" s="34"/>
      <c r="O220" s="34"/>
      <c r="P220" s="34"/>
      <c r="Q220" s="34"/>
      <c r="R220" s="33"/>
      <c r="S220" s="33"/>
      <c r="T220" s="33"/>
      <c r="U220" s="30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</row>
    <row r="221" spans="1:42" s="54" customFormat="1" ht="49.5" customHeight="1">
      <c r="A221" s="30"/>
      <c r="B221" s="33"/>
      <c r="C221" s="45"/>
      <c r="D221" s="33"/>
      <c r="E221" s="33"/>
      <c r="F221" s="45"/>
      <c r="G221" s="45"/>
      <c r="H221" s="34"/>
      <c r="I221" s="34"/>
      <c r="J221" s="34"/>
      <c r="K221" s="39"/>
      <c r="L221" s="33"/>
      <c r="M221" s="34"/>
      <c r="N221" s="34"/>
      <c r="O221" s="34"/>
      <c r="P221" s="34"/>
      <c r="Q221" s="34"/>
      <c r="R221" s="33"/>
      <c r="S221" s="33"/>
      <c r="T221" s="33"/>
      <c r="U221" s="30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</row>
    <row r="222" spans="1:42" s="54" customFormat="1" ht="49.5" customHeight="1">
      <c r="A222" s="30"/>
      <c r="B222" s="33"/>
      <c r="C222" s="45"/>
      <c r="D222" s="33"/>
      <c r="E222" s="33"/>
      <c r="F222" s="45"/>
      <c r="G222" s="45"/>
      <c r="H222" s="34"/>
      <c r="I222" s="34"/>
      <c r="J222" s="34"/>
      <c r="K222" s="39"/>
      <c r="L222" s="33"/>
      <c r="M222" s="34"/>
      <c r="N222" s="34"/>
      <c r="O222" s="34"/>
      <c r="P222" s="34"/>
      <c r="Q222" s="34"/>
      <c r="R222" s="33"/>
      <c r="S222" s="33"/>
      <c r="T222" s="33"/>
      <c r="U222" s="30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</row>
    <row r="223" spans="1:42" s="54" customFormat="1" ht="49.5" customHeight="1">
      <c r="A223" s="30"/>
      <c r="B223" s="33"/>
      <c r="C223" s="45"/>
      <c r="D223" s="33"/>
      <c r="E223" s="33"/>
      <c r="F223" s="45"/>
      <c r="G223" s="45"/>
      <c r="H223" s="34"/>
      <c r="I223" s="34"/>
      <c r="J223" s="34"/>
      <c r="K223" s="39"/>
      <c r="L223" s="33"/>
      <c r="M223" s="34"/>
      <c r="N223" s="34"/>
      <c r="O223" s="34"/>
      <c r="P223" s="34"/>
      <c r="Q223" s="34"/>
      <c r="R223" s="33"/>
      <c r="S223" s="33"/>
      <c r="T223" s="33"/>
      <c r="U223" s="30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</row>
    <row r="224" spans="1:42" s="54" customFormat="1" ht="72.75" customHeight="1">
      <c r="A224" s="30"/>
      <c r="B224" s="33"/>
      <c r="C224" s="45"/>
      <c r="D224" s="33"/>
      <c r="E224" s="33"/>
      <c r="F224" s="45"/>
      <c r="G224" s="45"/>
      <c r="H224" s="34"/>
      <c r="I224" s="34"/>
      <c r="J224" s="34"/>
      <c r="K224" s="39"/>
      <c r="L224" s="33"/>
      <c r="M224" s="34"/>
      <c r="N224" s="34"/>
      <c r="O224" s="34"/>
      <c r="P224" s="34"/>
      <c r="Q224" s="34"/>
      <c r="R224" s="33"/>
      <c r="S224" s="33"/>
      <c r="T224" s="33"/>
      <c r="U224" s="30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</row>
    <row r="225" spans="1:42" s="54" customFormat="1" ht="96.75" customHeight="1">
      <c r="A225" s="30"/>
      <c r="B225" s="33"/>
      <c r="C225" s="45"/>
      <c r="D225" s="33"/>
      <c r="E225" s="33"/>
      <c r="F225" s="45"/>
      <c r="G225" s="45"/>
      <c r="H225" s="34"/>
      <c r="I225" s="34"/>
      <c r="J225" s="34"/>
      <c r="K225" s="39"/>
      <c r="L225" s="33"/>
      <c r="M225" s="34"/>
      <c r="N225" s="34"/>
      <c r="O225" s="34"/>
      <c r="P225" s="34"/>
      <c r="Q225" s="34"/>
      <c r="R225" s="33"/>
      <c r="S225" s="33"/>
      <c r="T225" s="33"/>
      <c r="U225" s="30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</row>
    <row r="226" spans="1:42" s="54" customFormat="1" ht="96.75" customHeight="1">
      <c r="A226" s="30"/>
      <c r="B226" s="33"/>
      <c r="C226" s="45"/>
      <c r="D226" s="33"/>
      <c r="E226" s="33"/>
      <c r="F226" s="45"/>
      <c r="G226" s="45"/>
      <c r="H226" s="34"/>
      <c r="I226" s="34"/>
      <c r="J226" s="34"/>
      <c r="K226" s="39"/>
      <c r="L226" s="33"/>
      <c r="M226" s="34"/>
      <c r="N226" s="34"/>
      <c r="O226" s="34"/>
      <c r="P226" s="34"/>
      <c r="Q226" s="34"/>
      <c r="R226" s="33"/>
      <c r="S226" s="33"/>
      <c r="T226" s="33"/>
      <c r="U226" s="30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</row>
    <row r="227" spans="1:21" s="54" customFormat="1" ht="15.75" customHeight="1">
      <c r="A227" s="30"/>
      <c r="B227" s="47"/>
      <c r="C227" s="2"/>
      <c r="D227" s="2"/>
      <c r="E227" s="3"/>
      <c r="F227" s="2"/>
      <c r="G227" s="2"/>
      <c r="H227" s="5"/>
      <c r="I227" s="5"/>
      <c r="J227" s="5"/>
      <c r="K227" s="4"/>
      <c r="L227" s="30"/>
      <c r="M227" s="48"/>
      <c r="N227" s="48"/>
      <c r="O227" s="48"/>
      <c r="P227" s="48"/>
      <c r="Q227" s="48"/>
      <c r="R227" s="61"/>
      <c r="S227" s="33"/>
      <c r="T227" s="43"/>
      <c r="U227" s="49"/>
    </row>
    <row r="228" spans="1:42" s="38" customFormat="1" ht="15.75" customHeight="1">
      <c r="A228" s="202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3"/>
      <c r="R228" s="202"/>
      <c r="S228" s="202"/>
      <c r="T228" s="202"/>
      <c r="U228" s="202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</row>
    <row r="229" spans="1:42" s="38" customFormat="1" ht="15">
      <c r="A229" s="30"/>
      <c r="B229" s="33"/>
      <c r="C229" s="43"/>
      <c r="D229" s="43"/>
      <c r="E229" s="43"/>
      <c r="F229" s="43"/>
      <c r="G229" s="43"/>
      <c r="H229" s="34"/>
      <c r="I229" s="34"/>
      <c r="J229" s="34"/>
      <c r="K229" s="39"/>
      <c r="L229" s="43"/>
      <c r="M229" s="34"/>
      <c r="N229" s="76"/>
      <c r="O229" s="76"/>
      <c r="P229" s="76"/>
      <c r="Q229" s="34"/>
      <c r="R229" s="34"/>
      <c r="S229" s="33"/>
      <c r="T229" s="30"/>
      <c r="U229" s="30"/>
      <c r="V229" s="51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</row>
    <row r="230" spans="1:42" s="38" customFormat="1" ht="15">
      <c r="A230" s="30"/>
      <c r="B230" s="33"/>
      <c r="C230" s="43"/>
      <c r="D230" s="43"/>
      <c r="E230" s="43"/>
      <c r="F230" s="43"/>
      <c r="G230" s="43"/>
      <c r="H230" s="34"/>
      <c r="I230" s="34"/>
      <c r="J230" s="34"/>
      <c r="K230" s="39"/>
      <c r="L230" s="43"/>
      <c r="M230" s="34"/>
      <c r="N230" s="76"/>
      <c r="O230" s="76"/>
      <c r="P230" s="76"/>
      <c r="Q230" s="34"/>
      <c r="R230" s="34"/>
      <c r="S230" s="33"/>
      <c r="T230" s="30"/>
      <c r="U230" s="30"/>
      <c r="V230" s="51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</row>
    <row r="231" spans="1:42" s="38" customFormat="1" ht="15">
      <c r="A231" s="30"/>
      <c r="B231" s="33"/>
      <c r="C231" s="43"/>
      <c r="D231" s="43"/>
      <c r="E231" s="43"/>
      <c r="F231" s="43"/>
      <c r="G231" s="43"/>
      <c r="H231" s="34"/>
      <c r="I231" s="34"/>
      <c r="J231" s="34"/>
      <c r="K231" s="39"/>
      <c r="L231" s="43"/>
      <c r="M231" s="34"/>
      <c r="N231" s="76"/>
      <c r="O231" s="76"/>
      <c r="P231" s="76"/>
      <c r="Q231" s="34"/>
      <c r="R231" s="34"/>
      <c r="S231" s="33"/>
      <c r="T231" s="30"/>
      <c r="U231" s="30"/>
      <c r="V231" s="51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</row>
    <row r="232" spans="1:42" s="38" customFormat="1" ht="15">
      <c r="A232" s="30"/>
      <c r="B232" s="33"/>
      <c r="C232" s="43"/>
      <c r="D232" s="43"/>
      <c r="E232" s="43"/>
      <c r="F232" s="43"/>
      <c r="G232" s="43"/>
      <c r="H232" s="34"/>
      <c r="I232" s="34"/>
      <c r="J232" s="34"/>
      <c r="K232" s="39"/>
      <c r="L232" s="43"/>
      <c r="M232" s="34"/>
      <c r="N232" s="76"/>
      <c r="O232" s="76"/>
      <c r="P232" s="76"/>
      <c r="Q232" s="34"/>
      <c r="R232" s="34"/>
      <c r="S232" s="33"/>
      <c r="T232" s="30"/>
      <c r="U232" s="30"/>
      <c r="V232" s="51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</row>
    <row r="233" spans="1:42" s="38" customFormat="1" ht="15">
      <c r="A233" s="30"/>
      <c r="B233" s="33"/>
      <c r="C233" s="43"/>
      <c r="D233" s="43"/>
      <c r="E233" s="43"/>
      <c r="F233" s="43"/>
      <c r="G233" s="43"/>
      <c r="H233" s="34"/>
      <c r="I233" s="34"/>
      <c r="J233" s="34"/>
      <c r="K233" s="39"/>
      <c r="L233" s="43"/>
      <c r="M233" s="34"/>
      <c r="N233" s="76"/>
      <c r="O233" s="76"/>
      <c r="P233" s="76"/>
      <c r="Q233" s="34"/>
      <c r="R233" s="34"/>
      <c r="S233" s="33"/>
      <c r="T233" s="30"/>
      <c r="U233" s="30"/>
      <c r="V233" s="51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</row>
    <row r="234" spans="1:42" s="38" customFormat="1" ht="15">
      <c r="A234" s="30"/>
      <c r="B234" s="33"/>
      <c r="C234" s="43"/>
      <c r="D234" s="43"/>
      <c r="E234" s="43"/>
      <c r="F234" s="43"/>
      <c r="G234" s="43"/>
      <c r="H234" s="34"/>
      <c r="I234" s="34"/>
      <c r="J234" s="34"/>
      <c r="K234" s="39"/>
      <c r="L234" s="43"/>
      <c r="M234" s="34"/>
      <c r="N234" s="76"/>
      <c r="O234" s="76"/>
      <c r="P234" s="76"/>
      <c r="Q234" s="34"/>
      <c r="R234" s="34"/>
      <c r="S234" s="33"/>
      <c r="T234" s="30"/>
      <c r="U234" s="30"/>
      <c r="V234" s="51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</row>
    <row r="235" spans="1:42" s="38" customFormat="1" ht="15">
      <c r="A235" s="30"/>
      <c r="B235" s="33"/>
      <c r="C235" s="43"/>
      <c r="D235" s="43"/>
      <c r="E235" s="43"/>
      <c r="F235" s="43"/>
      <c r="G235" s="43"/>
      <c r="H235" s="34"/>
      <c r="I235" s="34"/>
      <c r="J235" s="34"/>
      <c r="K235" s="39"/>
      <c r="L235" s="43"/>
      <c r="M235" s="34"/>
      <c r="N235" s="76"/>
      <c r="O235" s="76"/>
      <c r="P235" s="76"/>
      <c r="Q235" s="34"/>
      <c r="R235" s="34"/>
      <c r="S235" s="33"/>
      <c r="T235" s="30"/>
      <c r="U235" s="30"/>
      <c r="V235" s="51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</row>
    <row r="236" spans="1:42" s="38" customFormat="1" ht="15">
      <c r="A236" s="30"/>
      <c r="B236" s="33"/>
      <c r="C236" s="43"/>
      <c r="D236" s="43"/>
      <c r="E236" s="43"/>
      <c r="F236" s="43"/>
      <c r="G236" s="43"/>
      <c r="H236" s="34"/>
      <c r="I236" s="34"/>
      <c r="J236" s="34"/>
      <c r="K236" s="39"/>
      <c r="L236" s="43"/>
      <c r="M236" s="34"/>
      <c r="N236" s="76"/>
      <c r="O236" s="76"/>
      <c r="P236" s="76"/>
      <c r="Q236" s="34"/>
      <c r="R236" s="34"/>
      <c r="S236" s="33"/>
      <c r="T236" s="30"/>
      <c r="U236" s="30"/>
      <c r="V236" s="51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</row>
    <row r="237" spans="1:42" s="38" customFormat="1" ht="15">
      <c r="A237" s="30"/>
      <c r="B237" s="33"/>
      <c r="C237" s="43"/>
      <c r="D237" s="43"/>
      <c r="E237" s="43"/>
      <c r="F237" s="43"/>
      <c r="G237" s="43"/>
      <c r="H237" s="34"/>
      <c r="I237" s="34"/>
      <c r="J237" s="34"/>
      <c r="K237" s="39"/>
      <c r="L237" s="43"/>
      <c r="M237" s="34"/>
      <c r="N237" s="76"/>
      <c r="O237" s="76"/>
      <c r="P237" s="76"/>
      <c r="Q237" s="34"/>
      <c r="R237" s="34"/>
      <c r="S237" s="33"/>
      <c r="T237" s="30"/>
      <c r="U237" s="30"/>
      <c r="V237" s="51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</row>
    <row r="238" spans="1:42" s="38" customFormat="1" ht="15">
      <c r="A238" s="30"/>
      <c r="B238" s="33"/>
      <c r="C238" s="43"/>
      <c r="D238" s="43"/>
      <c r="E238" s="43"/>
      <c r="F238" s="43"/>
      <c r="G238" s="43"/>
      <c r="H238" s="34"/>
      <c r="I238" s="34"/>
      <c r="J238" s="34"/>
      <c r="K238" s="39"/>
      <c r="L238" s="43"/>
      <c r="M238" s="34"/>
      <c r="N238" s="76"/>
      <c r="O238" s="76"/>
      <c r="P238" s="76"/>
      <c r="Q238" s="34"/>
      <c r="R238" s="34"/>
      <c r="S238" s="33"/>
      <c r="T238" s="30"/>
      <c r="U238" s="30"/>
      <c r="V238" s="51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</row>
    <row r="239" spans="1:42" s="38" customFormat="1" ht="15">
      <c r="A239" s="30"/>
      <c r="B239" s="33"/>
      <c r="C239" s="43"/>
      <c r="D239" s="43"/>
      <c r="E239" s="43"/>
      <c r="F239" s="43"/>
      <c r="G239" s="43"/>
      <c r="H239" s="34"/>
      <c r="I239" s="34"/>
      <c r="J239" s="34"/>
      <c r="K239" s="39"/>
      <c r="L239" s="43"/>
      <c r="M239" s="34"/>
      <c r="N239" s="76"/>
      <c r="O239" s="76"/>
      <c r="P239" s="76"/>
      <c r="Q239" s="34"/>
      <c r="R239" s="34"/>
      <c r="S239" s="33"/>
      <c r="T239" s="30"/>
      <c r="U239" s="30"/>
      <c r="V239" s="51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</row>
    <row r="240" spans="1:42" s="38" customFormat="1" ht="122.25" customHeight="1">
      <c r="A240" s="30"/>
      <c r="B240" s="33"/>
      <c r="C240" s="43"/>
      <c r="D240" s="43"/>
      <c r="E240" s="43"/>
      <c r="F240" s="39"/>
      <c r="G240" s="39"/>
      <c r="H240" s="34"/>
      <c r="I240" s="34"/>
      <c r="J240" s="34"/>
      <c r="K240" s="39"/>
      <c r="L240" s="43"/>
      <c r="M240" s="34"/>
      <c r="N240" s="76"/>
      <c r="O240" s="76"/>
      <c r="P240" s="76"/>
      <c r="Q240" s="34"/>
      <c r="R240" s="34"/>
      <c r="S240" s="33"/>
      <c r="T240" s="30"/>
      <c r="U240" s="30"/>
      <c r="V240" s="51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</row>
    <row r="241" spans="1:42" s="38" customFormat="1" ht="108" customHeight="1">
      <c r="A241" s="30"/>
      <c r="B241" s="33"/>
      <c r="C241" s="43"/>
      <c r="D241" s="43"/>
      <c r="E241" s="43"/>
      <c r="F241" s="43"/>
      <c r="G241" s="43"/>
      <c r="H241" s="34"/>
      <c r="I241" s="34"/>
      <c r="J241" s="34"/>
      <c r="K241" s="39"/>
      <c r="L241" s="43"/>
      <c r="M241" s="34"/>
      <c r="N241" s="76"/>
      <c r="O241" s="76"/>
      <c r="P241" s="76"/>
      <c r="Q241" s="34"/>
      <c r="R241" s="34"/>
      <c r="S241" s="33"/>
      <c r="T241" s="30"/>
      <c r="U241" s="30"/>
      <c r="V241" s="51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</row>
    <row r="242" spans="1:42" s="38" customFormat="1" ht="15">
      <c r="A242" s="30"/>
      <c r="B242" s="33"/>
      <c r="C242" s="43"/>
      <c r="D242" s="43"/>
      <c r="E242" s="43"/>
      <c r="F242" s="43"/>
      <c r="G242" s="43"/>
      <c r="H242" s="34"/>
      <c r="I242" s="34"/>
      <c r="J242" s="34"/>
      <c r="K242" s="39"/>
      <c r="L242" s="43"/>
      <c r="M242" s="34"/>
      <c r="N242" s="76"/>
      <c r="O242" s="76"/>
      <c r="P242" s="76"/>
      <c r="Q242" s="34"/>
      <c r="R242" s="34"/>
      <c r="S242" s="33"/>
      <c r="T242" s="30"/>
      <c r="U242" s="30"/>
      <c r="V242" s="51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</row>
    <row r="243" spans="1:42" s="38" customFormat="1" ht="15">
      <c r="A243" s="30"/>
      <c r="B243" s="33"/>
      <c r="C243" s="43"/>
      <c r="D243" s="43"/>
      <c r="E243" s="43"/>
      <c r="F243" s="43"/>
      <c r="G243" s="43"/>
      <c r="H243" s="34"/>
      <c r="I243" s="34"/>
      <c r="J243" s="34"/>
      <c r="K243" s="39"/>
      <c r="L243" s="43"/>
      <c r="M243" s="34"/>
      <c r="N243" s="76"/>
      <c r="O243" s="76"/>
      <c r="P243" s="76"/>
      <c r="Q243" s="34"/>
      <c r="R243" s="34"/>
      <c r="S243" s="33"/>
      <c r="T243" s="30"/>
      <c r="U243" s="30"/>
      <c r="V243" s="51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</row>
    <row r="244" spans="1:42" s="38" customFormat="1" ht="15">
      <c r="A244" s="30"/>
      <c r="B244" s="33"/>
      <c r="C244" s="43"/>
      <c r="D244" s="43"/>
      <c r="E244" s="43"/>
      <c r="F244" s="43"/>
      <c r="G244" s="43"/>
      <c r="H244" s="34"/>
      <c r="I244" s="34"/>
      <c r="J244" s="34"/>
      <c r="K244" s="39"/>
      <c r="L244" s="43"/>
      <c r="M244" s="34"/>
      <c r="N244" s="76"/>
      <c r="O244" s="76"/>
      <c r="P244" s="76"/>
      <c r="Q244" s="34"/>
      <c r="R244" s="34"/>
      <c r="S244" s="33"/>
      <c r="T244" s="30"/>
      <c r="U244" s="30"/>
      <c r="V244" s="51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</row>
    <row r="245" spans="1:42" s="38" customFormat="1" ht="15">
      <c r="A245" s="30"/>
      <c r="B245" s="33"/>
      <c r="C245" s="43"/>
      <c r="D245" s="43"/>
      <c r="E245" s="43"/>
      <c r="F245" s="43"/>
      <c r="G245" s="43"/>
      <c r="H245" s="34"/>
      <c r="I245" s="34"/>
      <c r="J245" s="34"/>
      <c r="K245" s="39"/>
      <c r="L245" s="43"/>
      <c r="M245" s="34"/>
      <c r="N245" s="76"/>
      <c r="O245" s="76"/>
      <c r="P245" s="76"/>
      <c r="Q245" s="34"/>
      <c r="R245" s="34"/>
      <c r="S245" s="33"/>
      <c r="T245" s="30"/>
      <c r="U245" s="30"/>
      <c r="V245" s="51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</row>
    <row r="246" spans="1:42" s="38" customFormat="1" ht="15">
      <c r="A246" s="30"/>
      <c r="B246" s="33"/>
      <c r="C246" s="43"/>
      <c r="D246" s="43"/>
      <c r="E246" s="43"/>
      <c r="F246" s="43"/>
      <c r="G246" s="43"/>
      <c r="H246" s="34"/>
      <c r="I246" s="34"/>
      <c r="J246" s="34"/>
      <c r="K246" s="39"/>
      <c r="L246" s="43"/>
      <c r="M246" s="34"/>
      <c r="N246" s="76"/>
      <c r="O246" s="76"/>
      <c r="P246" s="76"/>
      <c r="Q246" s="34"/>
      <c r="R246" s="34"/>
      <c r="S246" s="33"/>
      <c r="T246" s="30"/>
      <c r="U246" s="30"/>
      <c r="V246" s="51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</row>
    <row r="247" spans="1:42" s="38" customFormat="1" ht="15">
      <c r="A247" s="30"/>
      <c r="B247" s="33"/>
      <c r="C247" s="43"/>
      <c r="D247" s="43"/>
      <c r="E247" s="43"/>
      <c r="F247" s="43"/>
      <c r="G247" s="43"/>
      <c r="H247" s="34"/>
      <c r="I247" s="34"/>
      <c r="J247" s="34"/>
      <c r="K247" s="39"/>
      <c r="L247" s="43"/>
      <c r="M247" s="34"/>
      <c r="N247" s="76"/>
      <c r="O247" s="76"/>
      <c r="P247" s="76"/>
      <c r="Q247" s="34"/>
      <c r="R247" s="34"/>
      <c r="S247" s="33"/>
      <c r="T247" s="30"/>
      <c r="U247" s="30"/>
      <c r="V247" s="51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</row>
    <row r="248" spans="1:42" s="38" customFormat="1" ht="15">
      <c r="A248" s="30"/>
      <c r="B248" s="33"/>
      <c r="C248" s="43"/>
      <c r="D248" s="43"/>
      <c r="E248" s="43"/>
      <c r="F248" s="43"/>
      <c r="G248" s="43"/>
      <c r="H248" s="34"/>
      <c r="I248" s="34"/>
      <c r="J248" s="34"/>
      <c r="K248" s="39"/>
      <c r="L248" s="43"/>
      <c r="M248" s="34"/>
      <c r="N248" s="76"/>
      <c r="O248" s="76"/>
      <c r="P248" s="76"/>
      <c r="Q248" s="34"/>
      <c r="R248" s="34"/>
      <c r="S248" s="33"/>
      <c r="T248" s="30"/>
      <c r="U248" s="30"/>
      <c r="V248" s="51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</row>
    <row r="249" spans="1:42" s="38" customFormat="1" ht="15">
      <c r="A249" s="30"/>
      <c r="B249" s="33"/>
      <c r="C249" s="43"/>
      <c r="D249" s="43"/>
      <c r="E249" s="43"/>
      <c r="F249" s="43"/>
      <c r="G249" s="43"/>
      <c r="H249" s="34"/>
      <c r="I249" s="34"/>
      <c r="J249" s="34"/>
      <c r="K249" s="39"/>
      <c r="L249" s="43"/>
      <c r="M249" s="34"/>
      <c r="N249" s="76"/>
      <c r="O249" s="76"/>
      <c r="P249" s="76"/>
      <c r="Q249" s="34"/>
      <c r="R249" s="34"/>
      <c r="S249" s="33"/>
      <c r="T249" s="30"/>
      <c r="U249" s="30"/>
      <c r="V249" s="51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</row>
    <row r="250" spans="1:42" s="38" customFormat="1" ht="15">
      <c r="A250" s="30"/>
      <c r="B250" s="33"/>
      <c r="C250" s="43"/>
      <c r="D250" s="43"/>
      <c r="E250" s="43"/>
      <c r="F250" s="43"/>
      <c r="G250" s="43"/>
      <c r="H250" s="34"/>
      <c r="I250" s="34"/>
      <c r="J250" s="34"/>
      <c r="K250" s="39"/>
      <c r="L250" s="43"/>
      <c r="M250" s="34"/>
      <c r="N250" s="76"/>
      <c r="O250" s="76"/>
      <c r="P250" s="76"/>
      <c r="Q250" s="34"/>
      <c r="R250" s="34"/>
      <c r="S250" s="33"/>
      <c r="T250" s="30"/>
      <c r="U250" s="30"/>
      <c r="V250" s="51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</row>
    <row r="251" spans="1:42" s="38" customFormat="1" ht="15">
      <c r="A251" s="30"/>
      <c r="B251" s="33"/>
      <c r="C251" s="43"/>
      <c r="D251" s="43"/>
      <c r="E251" s="43"/>
      <c r="F251" s="43"/>
      <c r="G251" s="43"/>
      <c r="H251" s="34"/>
      <c r="I251" s="34"/>
      <c r="J251" s="34"/>
      <c r="K251" s="39"/>
      <c r="L251" s="43"/>
      <c r="M251" s="34"/>
      <c r="N251" s="76"/>
      <c r="O251" s="76"/>
      <c r="P251" s="76"/>
      <c r="Q251" s="34"/>
      <c r="R251" s="34"/>
      <c r="S251" s="33"/>
      <c r="T251" s="30"/>
      <c r="U251" s="30"/>
      <c r="V251" s="51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</row>
    <row r="252" spans="1:42" s="38" customFormat="1" ht="15">
      <c r="A252" s="30"/>
      <c r="B252" s="33"/>
      <c r="C252" s="43"/>
      <c r="D252" s="43"/>
      <c r="E252" s="43"/>
      <c r="F252" s="43"/>
      <c r="G252" s="43"/>
      <c r="H252" s="34"/>
      <c r="I252" s="34"/>
      <c r="J252" s="34"/>
      <c r="K252" s="39"/>
      <c r="L252" s="43"/>
      <c r="M252" s="34"/>
      <c r="N252" s="76"/>
      <c r="O252" s="76"/>
      <c r="P252" s="76"/>
      <c r="Q252" s="34"/>
      <c r="R252" s="34"/>
      <c r="S252" s="33"/>
      <c r="T252" s="30"/>
      <c r="U252" s="30"/>
      <c r="V252" s="51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</row>
    <row r="253" spans="1:42" s="38" customFormat="1" ht="15">
      <c r="A253" s="30"/>
      <c r="B253" s="33"/>
      <c r="C253" s="43"/>
      <c r="D253" s="43"/>
      <c r="E253" s="43"/>
      <c r="F253" s="43"/>
      <c r="G253" s="43"/>
      <c r="H253" s="34"/>
      <c r="I253" s="34"/>
      <c r="J253" s="34"/>
      <c r="K253" s="39"/>
      <c r="L253" s="43"/>
      <c r="M253" s="34"/>
      <c r="N253" s="76"/>
      <c r="O253" s="76"/>
      <c r="P253" s="76"/>
      <c r="Q253" s="34"/>
      <c r="R253" s="34"/>
      <c r="S253" s="33"/>
      <c r="T253" s="30"/>
      <c r="U253" s="30"/>
      <c r="V253" s="51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</row>
    <row r="254" spans="1:42" s="38" customFormat="1" ht="54.75" customHeight="1">
      <c r="A254" s="30"/>
      <c r="B254" s="33"/>
      <c r="C254" s="43"/>
      <c r="D254" s="43"/>
      <c r="E254" s="43"/>
      <c r="F254" s="43"/>
      <c r="G254" s="43"/>
      <c r="H254" s="34"/>
      <c r="I254" s="34"/>
      <c r="J254" s="34"/>
      <c r="K254" s="39"/>
      <c r="L254" s="43"/>
      <c r="M254" s="34"/>
      <c r="N254" s="76"/>
      <c r="O254" s="76"/>
      <c r="P254" s="76"/>
      <c r="Q254" s="34"/>
      <c r="R254" s="34"/>
      <c r="S254" s="33"/>
      <c r="T254" s="30"/>
      <c r="U254" s="30"/>
      <c r="V254" s="51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</row>
    <row r="255" spans="1:42" s="38" customFormat="1" ht="15">
      <c r="A255" s="30"/>
      <c r="B255" s="33"/>
      <c r="C255" s="43"/>
      <c r="D255" s="43"/>
      <c r="E255" s="43"/>
      <c r="F255" s="43"/>
      <c r="G255" s="43"/>
      <c r="H255" s="34"/>
      <c r="I255" s="34"/>
      <c r="J255" s="34"/>
      <c r="K255" s="39"/>
      <c r="L255" s="43"/>
      <c r="M255" s="34"/>
      <c r="N255" s="76"/>
      <c r="O255" s="76"/>
      <c r="P255" s="76"/>
      <c r="Q255" s="34"/>
      <c r="R255" s="34"/>
      <c r="S255" s="33"/>
      <c r="T255" s="30"/>
      <c r="U255" s="30"/>
      <c r="V255" s="51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</row>
    <row r="256" spans="1:42" s="38" customFormat="1" ht="15">
      <c r="A256" s="30"/>
      <c r="B256" s="33"/>
      <c r="C256" s="43"/>
      <c r="D256" s="43"/>
      <c r="E256" s="43"/>
      <c r="F256" s="43"/>
      <c r="G256" s="43"/>
      <c r="H256" s="34"/>
      <c r="I256" s="34"/>
      <c r="J256" s="34"/>
      <c r="K256" s="39"/>
      <c r="L256" s="43"/>
      <c r="M256" s="34"/>
      <c r="N256" s="76"/>
      <c r="O256" s="76"/>
      <c r="P256" s="76"/>
      <c r="Q256" s="34"/>
      <c r="R256" s="34"/>
      <c r="S256" s="33"/>
      <c r="T256" s="30"/>
      <c r="U256" s="30"/>
      <c r="V256" s="51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</row>
    <row r="257" spans="1:42" s="38" customFormat="1" ht="124.5" customHeight="1">
      <c r="A257" s="30"/>
      <c r="B257" s="33"/>
      <c r="C257" s="43"/>
      <c r="D257" s="43"/>
      <c r="E257" s="43"/>
      <c r="F257" s="43"/>
      <c r="G257" s="43"/>
      <c r="H257" s="34"/>
      <c r="I257" s="34"/>
      <c r="J257" s="34"/>
      <c r="K257" s="39"/>
      <c r="L257" s="43"/>
      <c r="M257" s="34"/>
      <c r="N257" s="76"/>
      <c r="O257" s="76"/>
      <c r="P257" s="76"/>
      <c r="Q257" s="34"/>
      <c r="R257" s="34"/>
      <c r="S257" s="33"/>
      <c r="T257" s="30"/>
      <c r="U257" s="30"/>
      <c r="V257" s="51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</row>
    <row r="258" spans="1:42" s="38" customFormat="1" ht="15">
      <c r="A258" s="30"/>
      <c r="B258" s="33"/>
      <c r="C258" s="43"/>
      <c r="D258" s="43"/>
      <c r="E258" s="43"/>
      <c r="F258" s="43"/>
      <c r="G258" s="43"/>
      <c r="H258" s="34"/>
      <c r="I258" s="34"/>
      <c r="J258" s="34"/>
      <c r="K258" s="39"/>
      <c r="L258" s="43"/>
      <c r="M258" s="34"/>
      <c r="N258" s="76"/>
      <c r="O258" s="76"/>
      <c r="P258" s="76"/>
      <c r="Q258" s="34"/>
      <c r="R258" s="34"/>
      <c r="S258" s="33"/>
      <c r="T258" s="30"/>
      <c r="U258" s="30"/>
      <c r="V258" s="51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</row>
    <row r="259" spans="1:42" s="38" customFormat="1" ht="15">
      <c r="A259" s="30"/>
      <c r="B259" s="33"/>
      <c r="C259" s="43"/>
      <c r="D259" s="43"/>
      <c r="E259" s="43"/>
      <c r="F259" s="43"/>
      <c r="G259" s="43"/>
      <c r="H259" s="34"/>
      <c r="I259" s="34"/>
      <c r="J259" s="34"/>
      <c r="K259" s="39"/>
      <c r="L259" s="43"/>
      <c r="M259" s="34"/>
      <c r="N259" s="76"/>
      <c r="O259" s="76"/>
      <c r="P259" s="76"/>
      <c r="Q259" s="34"/>
      <c r="R259" s="34"/>
      <c r="S259" s="33"/>
      <c r="T259" s="30"/>
      <c r="U259" s="30"/>
      <c r="V259" s="51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</row>
    <row r="260" spans="1:42" s="38" customFormat="1" ht="15">
      <c r="A260" s="30"/>
      <c r="B260" s="33"/>
      <c r="C260" s="43"/>
      <c r="D260" s="43"/>
      <c r="E260" s="43"/>
      <c r="F260" s="43"/>
      <c r="G260" s="43"/>
      <c r="H260" s="34"/>
      <c r="I260" s="34"/>
      <c r="J260" s="34"/>
      <c r="K260" s="39"/>
      <c r="L260" s="43"/>
      <c r="M260" s="34"/>
      <c r="N260" s="76"/>
      <c r="O260" s="76"/>
      <c r="P260" s="76"/>
      <c r="Q260" s="34"/>
      <c r="R260" s="34"/>
      <c r="S260" s="33"/>
      <c r="T260" s="30"/>
      <c r="U260" s="30"/>
      <c r="V260" s="51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</row>
    <row r="261" spans="1:42" s="38" customFormat="1" ht="15">
      <c r="A261" s="30"/>
      <c r="B261" s="33"/>
      <c r="C261" s="43"/>
      <c r="D261" s="43"/>
      <c r="E261" s="43"/>
      <c r="F261" s="43"/>
      <c r="G261" s="43"/>
      <c r="H261" s="34"/>
      <c r="I261" s="34"/>
      <c r="J261" s="34"/>
      <c r="K261" s="39"/>
      <c r="L261" s="43"/>
      <c r="M261" s="34"/>
      <c r="N261" s="76"/>
      <c r="O261" s="76"/>
      <c r="P261" s="76"/>
      <c r="Q261" s="34"/>
      <c r="R261" s="34"/>
      <c r="S261" s="33"/>
      <c r="T261" s="30"/>
      <c r="U261" s="30"/>
      <c r="V261" s="51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</row>
    <row r="262" spans="1:42" s="38" customFormat="1" ht="128.25" customHeight="1">
      <c r="A262" s="30"/>
      <c r="B262" s="33"/>
      <c r="C262" s="43"/>
      <c r="D262" s="43"/>
      <c r="E262" s="43"/>
      <c r="F262" s="43"/>
      <c r="G262" s="43"/>
      <c r="H262" s="34"/>
      <c r="I262" s="34"/>
      <c r="J262" s="34"/>
      <c r="K262" s="39"/>
      <c r="L262" s="43"/>
      <c r="M262" s="34"/>
      <c r="N262" s="76"/>
      <c r="O262" s="76"/>
      <c r="P262" s="76"/>
      <c r="Q262" s="34"/>
      <c r="R262" s="34"/>
      <c r="S262" s="33"/>
      <c r="T262" s="30"/>
      <c r="U262" s="30"/>
      <c r="V262" s="51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</row>
    <row r="263" spans="1:42" s="38" customFormat="1" ht="15">
      <c r="A263" s="30"/>
      <c r="B263" s="33"/>
      <c r="C263" s="43"/>
      <c r="D263" s="43"/>
      <c r="E263" s="43"/>
      <c r="F263" s="43"/>
      <c r="G263" s="43"/>
      <c r="H263" s="34"/>
      <c r="I263" s="34"/>
      <c r="J263" s="34"/>
      <c r="K263" s="39"/>
      <c r="L263" s="43"/>
      <c r="M263" s="34"/>
      <c r="N263" s="76"/>
      <c r="O263" s="76"/>
      <c r="P263" s="76"/>
      <c r="Q263" s="34"/>
      <c r="R263" s="34"/>
      <c r="S263" s="33"/>
      <c r="T263" s="30"/>
      <c r="U263" s="30"/>
      <c r="V263" s="51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</row>
    <row r="264" spans="1:42" s="38" customFormat="1" ht="15">
      <c r="A264" s="30"/>
      <c r="B264" s="33"/>
      <c r="C264" s="43"/>
      <c r="D264" s="43"/>
      <c r="E264" s="43"/>
      <c r="F264" s="43"/>
      <c r="G264" s="43"/>
      <c r="H264" s="34"/>
      <c r="I264" s="34"/>
      <c r="J264" s="34"/>
      <c r="K264" s="39"/>
      <c r="L264" s="43"/>
      <c r="M264" s="34"/>
      <c r="N264" s="76"/>
      <c r="O264" s="76"/>
      <c r="P264" s="76"/>
      <c r="Q264" s="34"/>
      <c r="R264" s="34"/>
      <c r="S264" s="33"/>
      <c r="T264" s="30"/>
      <c r="U264" s="30"/>
      <c r="V264" s="51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</row>
    <row r="265" spans="1:42" s="38" customFormat="1" ht="15">
      <c r="A265" s="30"/>
      <c r="B265" s="33"/>
      <c r="C265" s="43"/>
      <c r="D265" s="43"/>
      <c r="E265" s="43"/>
      <c r="F265" s="43"/>
      <c r="G265" s="43"/>
      <c r="H265" s="34"/>
      <c r="I265" s="34"/>
      <c r="J265" s="34"/>
      <c r="K265" s="39"/>
      <c r="L265" s="43"/>
      <c r="M265" s="34"/>
      <c r="N265" s="76"/>
      <c r="O265" s="76"/>
      <c r="P265" s="76"/>
      <c r="Q265" s="34"/>
      <c r="R265" s="34"/>
      <c r="S265" s="33"/>
      <c r="T265" s="30"/>
      <c r="U265" s="30"/>
      <c r="V265" s="51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</row>
    <row r="266" spans="1:42" s="38" customFormat="1" ht="15">
      <c r="A266" s="30"/>
      <c r="B266" s="33"/>
      <c r="C266" s="43"/>
      <c r="D266" s="43"/>
      <c r="E266" s="43"/>
      <c r="F266" s="43"/>
      <c r="G266" s="43"/>
      <c r="H266" s="34"/>
      <c r="I266" s="34"/>
      <c r="J266" s="34"/>
      <c r="K266" s="39"/>
      <c r="L266" s="43"/>
      <c r="M266" s="34"/>
      <c r="N266" s="76"/>
      <c r="O266" s="76"/>
      <c r="P266" s="76"/>
      <c r="Q266" s="34"/>
      <c r="R266" s="34"/>
      <c r="S266" s="33"/>
      <c r="T266" s="30"/>
      <c r="U266" s="30"/>
      <c r="V266" s="51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</row>
    <row r="267" spans="1:42" s="38" customFormat="1" ht="15">
      <c r="A267" s="30"/>
      <c r="B267" s="33"/>
      <c r="C267" s="43"/>
      <c r="D267" s="43"/>
      <c r="E267" s="43"/>
      <c r="F267" s="43"/>
      <c r="G267" s="43"/>
      <c r="H267" s="34"/>
      <c r="I267" s="34"/>
      <c r="J267" s="34"/>
      <c r="K267" s="39"/>
      <c r="L267" s="43"/>
      <c r="M267" s="34"/>
      <c r="N267" s="76"/>
      <c r="O267" s="76"/>
      <c r="P267" s="76"/>
      <c r="Q267" s="34"/>
      <c r="R267" s="34"/>
      <c r="S267" s="33"/>
      <c r="T267" s="30"/>
      <c r="U267" s="30"/>
      <c r="V267" s="51"/>
      <c r="W267" s="44"/>
      <c r="X267" s="44"/>
      <c r="Y267" s="44"/>
      <c r="Z267" s="51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</row>
    <row r="268" spans="1:42" s="38" customFormat="1" ht="15">
      <c r="A268" s="30"/>
      <c r="B268" s="33"/>
      <c r="C268" s="43"/>
      <c r="D268" s="43"/>
      <c r="E268" s="43"/>
      <c r="F268" s="43"/>
      <c r="G268" s="43"/>
      <c r="H268" s="34"/>
      <c r="I268" s="34"/>
      <c r="J268" s="34"/>
      <c r="K268" s="39"/>
      <c r="L268" s="43"/>
      <c r="M268" s="34"/>
      <c r="N268" s="76"/>
      <c r="O268" s="76"/>
      <c r="P268" s="76"/>
      <c r="Q268" s="34"/>
      <c r="R268" s="34"/>
      <c r="S268" s="33"/>
      <c r="T268" s="30"/>
      <c r="U268" s="30"/>
      <c r="V268" s="51"/>
      <c r="W268" s="91"/>
      <c r="X268" s="91"/>
      <c r="Y268" s="92"/>
      <c r="Z268" s="91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</row>
    <row r="269" spans="1:42" s="38" customFormat="1" ht="15">
      <c r="A269" s="30"/>
      <c r="B269" s="33"/>
      <c r="C269" s="43"/>
      <c r="D269" s="43"/>
      <c r="E269" s="43"/>
      <c r="F269" s="43"/>
      <c r="G269" s="43"/>
      <c r="H269" s="34"/>
      <c r="I269" s="34"/>
      <c r="J269" s="34"/>
      <c r="K269" s="39"/>
      <c r="L269" s="43"/>
      <c r="M269" s="34"/>
      <c r="N269" s="76"/>
      <c r="O269" s="76"/>
      <c r="P269" s="76"/>
      <c r="Q269" s="34"/>
      <c r="R269" s="34"/>
      <c r="S269" s="33"/>
      <c r="T269" s="30"/>
      <c r="U269" s="30"/>
      <c r="V269" s="51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</row>
    <row r="270" spans="1:42" s="38" customFormat="1" ht="15">
      <c r="A270" s="30"/>
      <c r="B270" s="33"/>
      <c r="C270" s="43"/>
      <c r="D270" s="43"/>
      <c r="E270" s="43"/>
      <c r="F270" s="43"/>
      <c r="G270" s="43"/>
      <c r="H270" s="34"/>
      <c r="I270" s="34"/>
      <c r="J270" s="34"/>
      <c r="K270" s="39"/>
      <c r="L270" s="43"/>
      <c r="M270" s="34"/>
      <c r="N270" s="76"/>
      <c r="O270" s="76"/>
      <c r="P270" s="76"/>
      <c r="Q270" s="34"/>
      <c r="R270" s="34"/>
      <c r="S270" s="33"/>
      <c r="T270" s="30"/>
      <c r="U270" s="30"/>
      <c r="V270" s="51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</row>
    <row r="271" spans="1:42" s="38" customFormat="1" ht="15">
      <c r="A271" s="30"/>
      <c r="B271" s="33"/>
      <c r="C271" s="43"/>
      <c r="D271" s="43"/>
      <c r="E271" s="43"/>
      <c r="F271" s="43"/>
      <c r="G271" s="43"/>
      <c r="H271" s="34"/>
      <c r="I271" s="34"/>
      <c r="J271" s="34"/>
      <c r="K271" s="39"/>
      <c r="L271" s="43"/>
      <c r="M271" s="34"/>
      <c r="N271" s="76"/>
      <c r="O271" s="76"/>
      <c r="P271" s="76"/>
      <c r="Q271" s="34"/>
      <c r="R271" s="34"/>
      <c r="S271" s="33"/>
      <c r="T271" s="30"/>
      <c r="U271" s="30"/>
      <c r="V271" s="51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</row>
    <row r="272" spans="1:42" s="38" customFormat="1" ht="15">
      <c r="A272" s="30"/>
      <c r="B272" s="33"/>
      <c r="C272" s="43"/>
      <c r="D272" s="43"/>
      <c r="E272" s="43"/>
      <c r="F272" s="43"/>
      <c r="G272" s="43"/>
      <c r="H272" s="34"/>
      <c r="I272" s="34"/>
      <c r="J272" s="34"/>
      <c r="K272" s="39"/>
      <c r="L272" s="43"/>
      <c r="M272" s="34"/>
      <c r="N272" s="76"/>
      <c r="O272" s="76"/>
      <c r="P272" s="76"/>
      <c r="Q272" s="34"/>
      <c r="R272" s="34"/>
      <c r="S272" s="33"/>
      <c r="T272" s="30"/>
      <c r="U272" s="30"/>
      <c r="V272" s="51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</row>
    <row r="273" spans="1:42" s="38" customFormat="1" ht="15">
      <c r="A273" s="30"/>
      <c r="B273" s="33"/>
      <c r="C273" s="43"/>
      <c r="D273" s="43"/>
      <c r="E273" s="43"/>
      <c r="F273" s="43"/>
      <c r="G273" s="43"/>
      <c r="H273" s="34"/>
      <c r="I273" s="34"/>
      <c r="J273" s="34"/>
      <c r="K273" s="39"/>
      <c r="L273" s="43"/>
      <c r="M273" s="34"/>
      <c r="N273" s="76"/>
      <c r="O273" s="76"/>
      <c r="P273" s="76"/>
      <c r="Q273" s="34"/>
      <c r="R273" s="34"/>
      <c r="S273" s="33"/>
      <c r="T273" s="30"/>
      <c r="U273" s="30"/>
      <c r="V273" s="51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</row>
    <row r="274" spans="1:42" s="38" customFormat="1" ht="15">
      <c r="A274" s="30"/>
      <c r="B274" s="33"/>
      <c r="C274" s="43"/>
      <c r="D274" s="43"/>
      <c r="E274" s="43"/>
      <c r="F274" s="43"/>
      <c r="G274" s="43"/>
      <c r="H274" s="34"/>
      <c r="I274" s="34"/>
      <c r="J274" s="34"/>
      <c r="K274" s="39"/>
      <c r="L274" s="43"/>
      <c r="M274" s="34"/>
      <c r="N274" s="76"/>
      <c r="O274" s="76"/>
      <c r="P274" s="76"/>
      <c r="Q274" s="34"/>
      <c r="R274" s="34"/>
      <c r="S274" s="33"/>
      <c r="T274" s="30"/>
      <c r="U274" s="30"/>
      <c r="V274" s="51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</row>
    <row r="275" spans="1:42" s="38" customFormat="1" ht="15">
      <c r="A275" s="30"/>
      <c r="B275" s="33"/>
      <c r="C275" s="43"/>
      <c r="D275" s="43"/>
      <c r="E275" s="43"/>
      <c r="F275" s="43"/>
      <c r="G275" s="43"/>
      <c r="H275" s="34"/>
      <c r="I275" s="34"/>
      <c r="J275" s="34"/>
      <c r="K275" s="39"/>
      <c r="L275" s="43"/>
      <c r="M275" s="34"/>
      <c r="N275" s="76"/>
      <c r="O275" s="76"/>
      <c r="P275" s="76"/>
      <c r="Q275" s="34"/>
      <c r="R275" s="34"/>
      <c r="S275" s="33"/>
      <c r="T275" s="30"/>
      <c r="U275" s="30"/>
      <c r="V275" s="51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</row>
    <row r="276" spans="1:42" s="38" customFormat="1" ht="15">
      <c r="A276" s="30"/>
      <c r="B276" s="33"/>
      <c r="C276" s="43"/>
      <c r="D276" s="43"/>
      <c r="E276" s="43"/>
      <c r="F276" s="43"/>
      <c r="G276" s="43"/>
      <c r="H276" s="34"/>
      <c r="I276" s="34"/>
      <c r="J276" s="34"/>
      <c r="K276" s="39"/>
      <c r="L276" s="43"/>
      <c r="M276" s="34"/>
      <c r="N276" s="76"/>
      <c r="O276" s="76"/>
      <c r="P276" s="76"/>
      <c r="Q276" s="34"/>
      <c r="R276" s="34"/>
      <c r="S276" s="33"/>
      <c r="T276" s="30"/>
      <c r="U276" s="30"/>
      <c r="V276" s="51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</row>
    <row r="277" spans="1:42" s="38" customFormat="1" ht="15">
      <c r="A277" s="30"/>
      <c r="B277" s="33"/>
      <c r="C277" s="43"/>
      <c r="D277" s="43"/>
      <c r="E277" s="43"/>
      <c r="F277" s="43"/>
      <c r="G277" s="43"/>
      <c r="H277" s="34"/>
      <c r="I277" s="34"/>
      <c r="J277" s="34"/>
      <c r="K277" s="39"/>
      <c r="L277" s="43"/>
      <c r="M277" s="34"/>
      <c r="N277" s="76"/>
      <c r="O277" s="76"/>
      <c r="P277" s="76"/>
      <c r="Q277" s="34"/>
      <c r="R277" s="34"/>
      <c r="S277" s="33"/>
      <c r="T277" s="30"/>
      <c r="U277" s="30"/>
      <c r="V277" s="51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</row>
    <row r="278" spans="1:42" s="38" customFormat="1" ht="15">
      <c r="A278" s="30"/>
      <c r="B278" s="33"/>
      <c r="C278" s="43"/>
      <c r="D278" s="43"/>
      <c r="E278" s="43"/>
      <c r="F278" s="43"/>
      <c r="G278" s="43"/>
      <c r="H278" s="34"/>
      <c r="I278" s="34"/>
      <c r="J278" s="34"/>
      <c r="K278" s="39"/>
      <c r="L278" s="43"/>
      <c r="M278" s="34"/>
      <c r="N278" s="76"/>
      <c r="O278" s="76"/>
      <c r="P278" s="76"/>
      <c r="Q278" s="34"/>
      <c r="R278" s="34"/>
      <c r="S278" s="33"/>
      <c r="T278" s="30"/>
      <c r="U278" s="30"/>
      <c r="V278" s="51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</row>
    <row r="279" spans="1:42" s="38" customFormat="1" ht="15">
      <c r="A279" s="30"/>
      <c r="B279" s="33"/>
      <c r="C279" s="43"/>
      <c r="D279" s="43"/>
      <c r="E279" s="43"/>
      <c r="F279" s="43"/>
      <c r="G279" s="43"/>
      <c r="H279" s="34"/>
      <c r="I279" s="34"/>
      <c r="J279" s="34"/>
      <c r="K279" s="39"/>
      <c r="L279" s="43"/>
      <c r="M279" s="34"/>
      <c r="N279" s="76"/>
      <c r="O279" s="76"/>
      <c r="P279" s="76"/>
      <c r="Q279" s="34"/>
      <c r="R279" s="34"/>
      <c r="S279" s="33"/>
      <c r="T279" s="30"/>
      <c r="U279" s="30"/>
      <c r="V279" s="51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</row>
    <row r="280" spans="1:42" s="95" customFormat="1" ht="15">
      <c r="A280" s="30"/>
      <c r="B280" s="33"/>
      <c r="C280" s="43"/>
      <c r="D280" s="43"/>
      <c r="E280" s="43"/>
      <c r="F280" s="43"/>
      <c r="G280" s="43"/>
      <c r="H280" s="34"/>
      <c r="I280" s="34"/>
      <c r="J280" s="34"/>
      <c r="K280" s="39"/>
      <c r="L280" s="43"/>
      <c r="M280" s="34"/>
      <c r="N280" s="76"/>
      <c r="O280" s="76"/>
      <c r="P280" s="76"/>
      <c r="Q280" s="34"/>
      <c r="R280" s="34"/>
      <c r="S280" s="33"/>
      <c r="T280" s="30"/>
      <c r="U280" s="30"/>
      <c r="V280" s="93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</row>
    <row r="281" spans="1:42" s="38" customFormat="1" ht="15">
      <c r="A281" s="30"/>
      <c r="B281" s="33"/>
      <c r="C281" s="43"/>
      <c r="D281" s="43"/>
      <c r="E281" s="43"/>
      <c r="F281" s="43"/>
      <c r="G281" s="43"/>
      <c r="H281" s="34"/>
      <c r="I281" s="34"/>
      <c r="J281" s="34"/>
      <c r="K281" s="39"/>
      <c r="L281" s="43"/>
      <c r="M281" s="34"/>
      <c r="N281" s="76"/>
      <c r="O281" s="76"/>
      <c r="P281" s="76"/>
      <c r="Q281" s="34"/>
      <c r="R281" s="34"/>
      <c r="S281" s="33"/>
      <c r="T281" s="30"/>
      <c r="U281" s="30"/>
      <c r="V281" s="51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</row>
    <row r="282" spans="1:42" s="38" customFormat="1" ht="15">
      <c r="A282" s="30"/>
      <c r="B282" s="33"/>
      <c r="C282" s="43"/>
      <c r="D282" s="43"/>
      <c r="E282" s="43"/>
      <c r="F282" s="43"/>
      <c r="G282" s="43"/>
      <c r="H282" s="34"/>
      <c r="I282" s="34"/>
      <c r="J282" s="34"/>
      <c r="K282" s="39"/>
      <c r="L282" s="43"/>
      <c r="M282" s="34"/>
      <c r="N282" s="76"/>
      <c r="O282" s="76"/>
      <c r="P282" s="76"/>
      <c r="Q282" s="34"/>
      <c r="R282" s="34"/>
      <c r="S282" s="33"/>
      <c r="T282" s="30"/>
      <c r="U282" s="30"/>
      <c r="V282" s="51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</row>
    <row r="283" spans="1:42" s="38" customFormat="1" ht="15">
      <c r="A283" s="30"/>
      <c r="B283" s="33"/>
      <c r="C283" s="43"/>
      <c r="D283" s="43"/>
      <c r="E283" s="43"/>
      <c r="F283" s="43"/>
      <c r="G283" s="43"/>
      <c r="H283" s="34"/>
      <c r="I283" s="34"/>
      <c r="J283" s="34"/>
      <c r="K283" s="39"/>
      <c r="L283" s="30"/>
      <c r="M283" s="34"/>
      <c r="N283" s="76"/>
      <c r="O283" s="76"/>
      <c r="P283" s="76"/>
      <c r="Q283" s="34"/>
      <c r="R283" s="34"/>
      <c r="S283" s="33"/>
      <c r="T283" s="30"/>
      <c r="U283" s="30"/>
      <c r="V283" s="51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</row>
    <row r="284" spans="1:42" s="38" customFormat="1" ht="15">
      <c r="A284" s="30"/>
      <c r="B284" s="33"/>
      <c r="C284" s="43"/>
      <c r="D284" s="43"/>
      <c r="E284" s="43"/>
      <c r="F284" s="43"/>
      <c r="G284" s="43"/>
      <c r="H284" s="34"/>
      <c r="I284" s="34"/>
      <c r="J284" s="34"/>
      <c r="K284" s="39"/>
      <c r="L284" s="43"/>
      <c r="M284" s="34"/>
      <c r="N284" s="76"/>
      <c r="O284" s="76"/>
      <c r="P284" s="76"/>
      <c r="Q284" s="34"/>
      <c r="R284" s="34"/>
      <c r="S284" s="33"/>
      <c r="T284" s="30"/>
      <c r="U284" s="30"/>
      <c r="V284" s="51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</row>
    <row r="285" spans="1:42" s="38" customFormat="1" ht="81.75" customHeight="1">
      <c r="A285" s="30"/>
      <c r="B285" s="33"/>
      <c r="C285" s="43"/>
      <c r="D285" s="43"/>
      <c r="E285" s="43"/>
      <c r="F285" s="43"/>
      <c r="G285" s="43"/>
      <c r="H285" s="34"/>
      <c r="I285" s="34"/>
      <c r="J285" s="34"/>
      <c r="K285" s="39"/>
      <c r="L285" s="30"/>
      <c r="M285" s="34"/>
      <c r="N285" s="76"/>
      <c r="O285" s="76"/>
      <c r="P285" s="76"/>
      <c r="Q285" s="34"/>
      <c r="R285" s="34"/>
      <c r="S285" s="33"/>
      <c r="T285" s="30"/>
      <c r="U285" s="30"/>
      <c r="V285" s="51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</row>
    <row r="286" spans="1:42" s="38" customFormat="1" ht="41.25" customHeight="1">
      <c r="A286" s="30"/>
      <c r="B286" s="33"/>
      <c r="C286" s="43"/>
      <c r="D286" s="43"/>
      <c r="E286" s="43"/>
      <c r="F286" s="43"/>
      <c r="G286" s="43"/>
      <c r="H286" s="34"/>
      <c r="I286" s="34"/>
      <c r="J286" s="34"/>
      <c r="K286" s="39"/>
      <c r="L286" s="43"/>
      <c r="M286" s="34"/>
      <c r="N286" s="76"/>
      <c r="O286" s="76"/>
      <c r="P286" s="76"/>
      <c r="Q286" s="34"/>
      <c r="R286" s="34"/>
      <c r="S286" s="33"/>
      <c r="T286" s="30"/>
      <c r="U286" s="30"/>
      <c r="V286" s="51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</row>
    <row r="287" spans="1:42" s="38" customFormat="1" ht="86.25" customHeight="1">
      <c r="A287" s="30"/>
      <c r="B287" s="33"/>
      <c r="C287" s="43"/>
      <c r="D287" s="43"/>
      <c r="E287" s="43"/>
      <c r="F287" s="43"/>
      <c r="G287" s="43"/>
      <c r="H287" s="34"/>
      <c r="I287" s="34"/>
      <c r="J287" s="34"/>
      <c r="K287" s="39"/>
      <c r="L287" s="43"/>
      <c r="M287" s="34"/>
      <c r="N287" s="76"/>
      <c r="O287" s="76"/>
      <c r="P287" s="76"/>
      <c r="Q287" s="34"/>
      <c r="R287" s="34"/>
      <c r="S287" s="33"/>
      <c r="T287" s="30"/>
      <c r="U287" s="30"/>
      <c r="V287" s="51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</row>
    <row r="288" spans="1:42" s="38" customFormat="1" ht="84" customHeight="1">
      <c r="A288" s="30"/>
      <c r="B288" s="33"/>
      <c r="C288" s="43"/>
      <c r="D288" s="43"/>
      <c r="E288" s="43"/>
      <c r="F288" s="43"/>
      <c r="G288" s="43"/>
      <c r="H288" s="34"/>
      <c r="I288" s="34"/>
      <c r="J288" s="34"/>
      <c r="K288" s="39"/>
      <c r="L288" s="43"/>
      <c r="M288" s="34"/>
      <c r="N288" s="76"/>
      <c r="O288" s="76"/>
      <c r="P288" s="76"/>
      <c r="Q288" s="34"/>
      <c r="R288" s="34"/>
      <c r="S288" s="33"/>
      <c r="T288" s="30"/>
      <c r="U288" s="30"/>
      <c r="V288" s="51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</row>
    <row r="289" spans="1:42" s="38" customFormat="1" ht="87.75" customHeight="1">
      <c r="A289" s="30"/>
      <c r="B289" s="33"/>
      <c r="C289" s="43"/>
      <c r="D289" s="43"/>
      <c r="E289" s="43"/>
      <c r="F289" s="43"/>
      <c r="G289" s="43"/>
      <c r="H289" s="34"/>
      <c r="I289" s="34"/>
      <c r="J289" s="34"/>
      <c r="K289" s="39"/>
      <c r="L289" s="30"/>
      <c r="M289" s="34"/>
      <c r="N289" s="76"/>
      <c r="O289" s="76"/>
      <c r="P289" s="76"/>
      <c r="Q289" s="34"/>
      <c r="R289" s="34"/>
      <c r="S289" s="33"/>
      <c r="T289" s="30"/>
      <c r="U289" s="30"/>
      <c r="V289" s="51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</row>
    <row r="290" spans="1:42" s="38" customFormat="1" ht="15">
      <c r="A290" s="30"/>
      <c r="B290" s="33"/>
      <c r="C290" s="43"/>
      <c r="D290" s="43"/>
      <c r="E290" s="43"/>
      <c r="F290" s="43"/>
      <c r="G290" s="43"/>
      <c r="H290" s="34"/>
      <c r="I290" s="34"/>
      <c r="J290" s="34"/>
      <c r="K290" s="39"/>
      <c r="L290" s="30"/>
      <c r="M290" s="34"/>
      <c r="N290" s="76"/>
      <c r="O290" s="76"/>
      <c r="P290" s="76"/>
      <c r="Q290" s="34"/>
      <c r="R290" s="34"/>
      <c r="S290" s="33"/>
      <c r="T290" s="30"/>
      <c r="U290" s="30"/>
      <c r="V290" s="51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</row>
    <row r="291" spans="1:42" s="38" customFormat="1" ht="15">
      <c r="A291" s="30"/>
      <c r="B291" s="33"/>
      <c r="C291" s="43"/>
      <c r="D291" s="43"/>
      <c r="E291" s="43"/>
      <c r="F291" s="43"/>
      <c r="G291" s="43"/>
      <c r="H291" s="34"/>
      <c r="I291" s="34"/>
      <c r="J291" s="34"/>
      <c r="K291" s="39"/>
      <c r="L291" s="30"/>
      <c r="M291" s="34"/>
      <c r="N291" s="76"/>
      <c r="O291" s="76"/>
      <c r="P291" s="76"/>
      <c r="Q291" s="34"/>
      <c r="R291" s="34"/>
      <c r="S291" s="33"/>
      <c r="T291" s="30"/>
      <c r="U291" s="30"/>
      <c r="V291" s="51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</row>
    <row r="292" spans="1:42" s="38" customFormat="1" ht="15">
      <c r="A292" s="30"/>
      <c r="B292" s="33"/>
      <c r="C292" s="43"/>
      <c r="D292" s="43"/>
      <c r="E292" s="43"/>
      <c r="F292" s="43"/>
      <c r="G292" s="43"/>
      <c r="H292" s="34"/>
      <c r="I292" s="34"/>
      <c r="J292" s="34"/>
      <c r="K292" s="39"/>
      <c r="L292" s="30"/>
      <c r="M292" s="34"/>
      <c r="N292" s="76"/>
      <c r="O292" s="76"/>
      <c r="P292" s="76"/>
      <c r="Q292" s="34"/>
      <c r="R292" s="34"/>
      <c r="S292" s="33"/>
      <c r="T292" s="30"/>
      <c r="U292" s="30"/>
      <c r="V292" s="51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</row>
    <row r="293" spans="1:42" s="38" customFormat="1" ht="15">
      <c r="A293" s="30"/>
      <c r="B293" s="33"/>
      <c r="C293" s="43"/>
      <c r="D293" s="43"/>
      <c r="E293" s="43"/>
      <c r="F293" s="43"/>
      <c r="G293" s="43"/>
      <c r="H293" s="34"/>
      <c r="I293" s="34"/>
      <c r="J293" s="34"/>
      <c r="K293" s="39"/>
      <c r="L293" s="43"/>
      <c r="M293" s="34"/>
      <c r="N293" s="76"/>
      <c r="O293" s="76"/>
      <c r="P293" s="76"/>
      <c r="Q293" s="34"/>
      <c r="R293" s="34"/>
      <c r="S293" s="33"/>
      <c r="T293" s="30"/>
      <c r="U293" s="30"/>
      <c r="V293" s="51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</row>
    <row r="294" spans="1:42" s="38" customFormat="1" ht="15">
      <c r="A294" s="30"/>
      <c r="B294" s="33"/>
      <c r="C294" s="43"/>
      <c r="D294" s="43"/>
      <c r="E294" s="43"/>
      <c r="F294" s="43"/>
      <c r="G294" s="43"/>
      <c r="H294" s="34"/>
      <c r="I294" s="34"/>
      <c r="J294" s="34"/>
      <c r="K294" s="39"/>
      <c r="L294" s="43"/>
      <c r="M294" s="34"/>
      <c r="N294" s="76"/>
      <c r="O294" s="76"/>
      <c r="P294" s="76"/>
      <c r="Q294" s="34"/>
      <c r="R294" s="34"/>
      <c r="S294" s="33"/>
      <c r="T294" s="30"/>
      <c r="U294" s="30"/>
      <c r="V294" s="51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</row>
    <row r="295" spans="1:42" s="38" customFormat="1" ht="15">
      <c r="A295" s="30"/>
      <c r="B295" s="33"/>
      <c r="C295" s="45"/>
      <c r="D295" s="33"/>
      <c r="E295" s="33"/>
      <c r="F295" s="45"/>
      <c r="G295" s="45"/>
      <c r="H295" s="34"/>
      <c r="I295" s="34"/>
      <c r="J295" s="34"/>
      <c r="K295" s="45"/>
      <c r="L295" s="33"/>
      <c r="M295" s="34"/>
      <c r="N295" s="34"/>
      <c r="O295" s="34"/>
      <c r="P295" s="34"/>
      <c r="Q295" s="34"/>
      <c r="R295" s="34"/>
      <c r="S295" s="33"/>
      <c r="T295" s="30"/>
      <c r="U295" s="30"/>
      <c r="V295" s="51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</row>
    <row r="296" spans="1:42" s="38" customFormat="1" ht="127.5" customHeight="1">
      <c r="A296" s="30"/>
      <c r="B296" s="33"/>
      <c r="C296" s="45"/>
      <c r="D296" s="33"/>
      <c r="E296" s="33"/>
      <c r="F296" s="45"/>
      <c r="G296" s="45"/>
      <c r="H296" s="34"/>
      <c r="I296" s="34"/>
      <c r="J296" s="34"/>
      <c r="K296" s="45"/>
      <c r="L296" s="33"/>
      <c r="M296" s="34"/>
      <c r="N296" s="34"/>
      <c r="O296" s="34"/>
      <c r="P296" s="34"/>
      <c r="Q296" s="34"/>
      <c r="R296" s="34"/>
      <c r="S296" s="33"/>
      <c r="T296" s="30"/>
      <c r="U296" s="30"/>
      <c r="V296" s="51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</row>
    <row r="297" spans="1:21" s="95" customFormat="1" ht="126" customHeight="1">
      <c r="A297" s="30"/>
      <c r="B297" s="33"/>
      <c r="C297" s="45"/>
      <c r="D297" s="33"/>
      <c r="E297" s="33"/>
      <c r="F297" s="33"/>
      <c r="G297" s="33"/>
      <c r="H297" s="34"/>
      <c r="I297" s="34"/>
      <c r="J297" s="34"/>
      <c r="K297" s="45"/>
      <c r="L297" s="33"/>
      <c r="M297" s="34"/>
      <c r="N297" s="34"/>
      <c r="O297" s="34"/>
      <c r="P297" s="34"/>
      <c r="Q297" s="34"/>
      <c r="R297" s="34"/>
      <c r="S297" s="33"/>
      <c r="T297" s="30"/>
      <c r="U297" s="30"/>
    </row>
    <row r="298" spans="1:21" s="38" customFormat="1" ht="15">
      <c r="A298" s="30"/>
      <c r="B298" s="33"/>
      <c r="C298" s="45"/>
      <c r="D298" s="33"/>
      <c r="E298" s="33"/>
      <c r="F298" s="33"/>
      <c r="G298" s="33"/>
      <c r="H298" s="34"/>
      <c r="I298" s="34"/>
      <c r="J298" s="34"/>
      <c r="K298" s="45"/>
      <c r="L298" s="33"/>
      <c r="M298" s="34"/>
      <c r="N298" s="34"/>
      <c r="O298" s="34"/>
      <c r="P298" s="34"/>
      <c r="Q298" s="34"/>
      <c r="R298" s="34"/>
      <c r="S298" s="33"/>
      <c r="T298" s="30"/>
      <c r="U298" s="30"/>
    </row>
    <row r="299" spans="1:21" ht="119.25" customHeight="1">
      <c r="A299" s="30"/>
      <c r="B299" s="33"/>
      <c r="C299" s="45"/>
      <c r="D299" s="33"/>
      <c r="E299" s="33"/>
      <c r="F299" s="33"/>
      <c r="G299" s="33"/>
      <c r="H299" s="34"/>
      <c r="I299" s="34"/>
      <c r="J299" s="34"/>
      <c r="K299" s="45"/>
      <c r="L299" s="33"/>
      <c r="M299" s="34"/>
      <c r="N299" s="34"/>
      <c r="O299" s="34"/>
      <c r="P299" s="34"/>
      <c r="Q299" s="34"/>
      <c r="R299" s="34"/>
      <c r="S299" s="33"/>
      <c r="T299" s="30"/>
      <c r="U299" s="30"/>
    </row>
    <row r="300" spans="1:21" ht="58.5" customHeight="1">
      <c r="A300" s="30"/>
      <c r="B300" s="33"/>
      <c r="C300" s="45"/>
      <c r="D300" s="33"/>
      <c r="E300" s="33"/>
      <c r="F300" s="33"/>
      <c r="G300" s="33"/>
      <c r="H300" s="34"/>
      <c r="I300" s="34"/>
      <c r="J300" s="34"/>
      <c r="K300" s="45"/>
      <c r="L300" s="33"/>
      <c r="M300" s="34"/>
      <c r="N300" s="34"/>
      <c r="O300" s="34"/>
      <c r="P300" s="34"/>
      <c r="Q300" s="34"/>
      <c r="R300" s="34"/>
      <c r="S300" s="33"/>
      <c r="T300" s="30"/>
      <c r="U300" s="30"/>
    </row>
    <row r="301" spans="1:21" ht="108" customHeight="1">
      <c r="A301" s="30"/>
      <c r="B301" s="33"/>
      <c r="C301" s="45"/>
      <c r="D301" s="33"/>
      <c r="E301" s="33"/>
      <c r="F301" s="33"/>
      <c r="G301" s="33"/>
      <c r="H301" s="34"/>
      <c r="I301" s="34"/>
      <c r="J301" s="34"/>
      <c r="K301" s="45"/>
      <c r="L301" s="33"/>
      <c r="M301" s="34"/>
      <c r="N301" s="34"/>
      <c r="O301" s="34"/>
      <c r="P301" s="34"/>
      <c r="Q301" s="34"/>
      <c r="R301" s="34"/>
      <c r="S301" s="33"/>
      <c r="T301" s="30"/>
      <c r="U301" s="30"/>
    </row>
    <row r="302" spans="1:21" ht="15">
      <c r="A302" s="30"/>
      <c r="B302" s="33"/>
      <c r="C302" s="45"/>
      <c r="D302" s="33"/>
      <c r="E302" s="33"/>
      <c r="F302" s="33"/>
      <c r="G302" s="33"/>
      <c r="H302" s="34"/>
      <c r="I302" s="34"/>
      <c r="J302" s="34"/>
      <c r="K302" s="45"/>
      <c r="L302" s="33"/>
      <c r="M302" s="34"/>
      <c r="N302" s="34"/>
      <c r="O302" s="34"/>
      <c r="P302" s="34"/>
      <c r="Q302" s="34"/>
      <c r="R302" s="34"/>
      <c r="S302" s="33"/>
      <c r="T302" s="30"/>
      <c r="U302" s="30"/>
    </row>
    <row r="303" spans="1:21" ht="15">
      <c r="A303" s="30"/>
      <c r="B303" s="33"/>
      <c r="C303" s="45"/>
      <c r="D303" s="33"/>
      <c r="E303" s="33"/>
      <c r="F303" s="33"/>
      <c r="G303" s="33"/>
      <c r="H303" s="34"/>
      <c r="I303" s="34"/>
      <c r="J303" s="34"/>
      <c r="K303" s="45"/>
      <c r="L303" s="33"/>
      <c r="M303" s="34"/>
      <c r="N303" s="34"/>
      <c r="O303" s="34"/>
      <c r="P303" s="34"/>
      <c r="Q303" s="34"/>
      <c r="R303" s="34"/>
      <c r="S303" s="33"/>
      <c r="T303" s="30"/>
      <c r="U303" s="30"/>
    </row>
    <row r="304" spans="1:21" ht="15">
      <c r="A304" s="30"/>
      <c r="B304" s="33"/>
      <c r="C304" s="45"/>
      <c r="D304" s="33"/>
      <c r="E304" s="33"/>
      <c r="F304" s="33"/>
      <c r="G304" s="33"/>
      <c r="H304" s="34"/>
      <c r="I304" s="34"/>
      <c r="J304" s="34"/>
      <c r="K304" s="45"/>
      <c r="L304" s="33"/>
      <c r="M304" s="34"/>
      <c r="N304" s="34"/>
      <c r="O304" s="34"/>
      <c r="P304" s="34"/>
      <c r="Q304" s="34"/>
      <c r="R304" s="34"/>
      <c r="S304" s="33"/>
      <c r="T304" s="30"/>
      <c r="U304" s="30"/>
    </row>
    <row r="305" spans="1:21" ht="15">
      <c r="A305" s="30"/>
      <c r="B305" s="33"/>
      <c r="C305" s="45"/>
      <c r="D305" s="33"/>
      <c r="E305" s="33"/>
      <c r="F305" s="33"/>
      <c r="G305" s="33"/>
      <c r="H305" s="34"/>
      <c r="I305" s="34"/>
      <c r="J305" s="34"/>
      <c r="K305" s="45"/>
      <c r="L305" s="33"/>
      <c r="M305" s="34"/>
      <c r="N305" s="34"/>
      <c r="O305" s="34"/>
      <c r="P305" s="34"/>
      <c r="Q305" s="34"/>
      <c r="R305" s="34"/>
      <c r="S305" s="33"/>
      <c r="T305" s="30"/>
      <c r="U305" s="30"/>
    </row>
    <row r="306" spans="1:21" ht="82.5" customHeight="1">
      <c r="A306" s="30"/>
      <c r="B306" s="33"/>
      <c r="C306" s="45"/>
      <c r="D306" s="33"/>
      <c r="E306" s="33"/>
      <c r="F306" s="45"/>
      <c r="G306" s="45"/>
      <c r="H306" s="34"/>
      <c r="I306" s="34"/>
      <c r="J306" s="34"/>
      <c r="K306" s="45"/>
      <c r="L306" s="33"/>
      <c r="M306" s="34"/>
      <c r="N306" s="34"/>
      <c r="O306" s="34"/>
      <c r="P306" s="34"/>
      <c r="Q306" s="34"/>
      <c r="R306" s="34"/>
      <c r="S306" s="33"/>
      <c r="T306" s="30"/>
      <c r="U306" s="30"/>
    </row>
    <row r="307" spans="1:21" ht="15">
      <c r="A307" s="30"/>
      <c r="B307" s="33"/>
      <c r="C307" s="45"/>
      <c r="D307" s="33"/>
      <c r="E307" s="33"/>
      <c r="F307" s="45"/>
      <c r="G307" s="45"/>
      <c r="H307" s="34"/>
      <c r="I307" s="34"/>
      <c r="J307" s="34"/>
      <c r="K307" s="45"/>
      <c r="L307" s="33"/>
      <c r="M307" s="34"/>
      <c r="N307" s="34"/>
      <c r="O307" s="34"/>
      <c r="P307" s="34"/>
      <c r="Q307" s="34"/>
      <c r="R307" s="34"/>
      <c r="S307" s="33"/>
      <c r="T307" s="30"/>
      <c r="U307" s="30"/>
    </row>
    <row r="308" spans="1:21" ht="15">
      <c r="A308" s="30"/>
      <c r="B308" s="33"/>
      <c r="C308" s="45"/>
      <c r="D308" s="33"/>
      <c r="E308" s="33"/>
      <c r="F308" s="33"/>
      <c r="G308" s="33"/>
      <c r="H308" s="34"/>
      <c r="I308" s="34"/>
      <c r="J308" s="34"/>
      <c r="K308" s="45"/>
      <c r="L308" s="33"/>
      <c r="M308" s="34"/>
      <c r="N308" s="34"/>
      <c r="O308" s="34"/>
      <c r="P308" s="34"/>
      <c r="Q308" s="34"/>
      <c r="R308" s="34"/>
      <c r="S308" s="33"/>
      <c r="T308" s="30"/>
      <c r="U308" s="30"/>
    </row>
    <row r="309" spans="1:21" ht="15">
      <c r="A309" s="30"/>
      <c r="B309" s="33"/>
      <c r="C309" s="45"/>
      <c r="D309" s="33"/>
      <c r="E309" s="33"/>
      <c r="F309" s="33"/>
      <c r="G309" s="33"/>
      <c r="H309" s="34"/>
      <c r="I309" s="34"/>
      <c r="J309" s="34"/>
      <c r="K309" s="45"/>
      <c r="L309" s="33"/>
      <c r="M309" s="34"/>
      <c r="N309" s="34"/>
      <c r="O309" s="34"/>
      <c r="P309" s="34"/>
      <c r="Q309" s="34"/>
      <c r="R309" s="34"/>
      <c r="S309" s="33"/>
      <c r="T309" s="30"/>
      <c r="U309" s="30"/>
    </row>
    <row r="310" spans="1:21" ht="15">
      <c r="A310" s="30"/>
      <c r="B310" s="33"/>
      <c r="C310" s="45"/>
      <c r="D310" s="33"/>
      <c r="E310" s="33"/>
      <c r="F310" s="45"/>
      <c r="G310" s="45"/>
      <c r="H310" s="34"/>
      <c r="I310" s="34"/>
      <c r="J310" s="34"/>
      <c r="K310" s="45"/>
      <c r="L310" s="33"/>
      <c r="M310" s="34"/>
      <c r="N310" s="34"/>
      <c r="O310" s="34"/>
      <c r="P310" s="34"/>
      <c r="Q310" s="34"/>
      <c r="R310" s="34"/>
      <c r="S310" s="33"/>
      <c r="T310" s="30"/>
      <c r="U310" s="30"/>
    </row>
    <row r="311" spans="1:21" ht="15">
      <c r="A311" s="30"/>
      <c r="B311" s="33"/>
      <c r="C311" s="45"/>
      <c r="D311" s="33"/>
      <c r="E311" s="33"/>
      <c r="F311" s="45"/>
      <c r="G311" s="45"/>
      <c r="H311" s="34"/>
      <c r="I311" s="34"/>
      <c r="J311" s="34"/>
      <c r="K311" s="45"/>
      <c r="L311" s="33"/>
      <c r="M311" s="34"/>
      <c r="N311" s="34"/>
      <c r="O311" s="34"/>
      <c r="P311" s="34"/>
      <c r="Q311" s="34"/>
      <c r="R311" s="34"/>
      <c r="S311" s="33"/>
      <c r="T311" s="30"/>
      <c r="U311" s="30"/>
    </row>
    <row r="312" spans="1:21" ht="15">
      <c r="A312" s="30"/>
      <c r="B312" s="33"/>
      <c r="C312" s="45"/>
      <c r="D312" s="33"/>
      <c r="E312" s="33"/>
      <c r="F312" s="45"/>
      <c r="G312" s="45"/>
      <c r="H312" s="34"/>
      <c r="I312" s="34"/>
      <c r="J312" s="34"/>
      <c r="K312" s="45"/>
      <c r="L312" s="33"/>
      <c r="M312" s="34"/>
      <c r="N312" s="34"/>
      <c r="O312" s="34"/>
      <c r="P312" s="34"/>
      <c r="Q312" s="34"/>
      <c r="R312" s="34"/>
      <c r="S312" s="33"/>
      <c r="T312" s="30"/>
      <c r="U312" s="30"/>
    </row>
    <row r="313" spans="1:21" ht="15">
      <c r="A313" s="30"/>
      <c r="B313" s="33"/>
      <c r="C313" s="45"/>
      <c r="D313" s="33"/>
      <c r="E313" s="33"/>
      <c r="F313" s="33"/>
      <c r="G313" s="33"/>
      <c r="H313" s="34"/>
      <c r="I313" s="34"/>
      <c r="J313" s="34"/>
      <c r="K313" s="45"/>
      <c r="L313" s="33"/>
      <c r="M313" s="34"/>
      <c r="N313" s="34"/>
      <c r="O313" s="34"/>
      <c r="P313" s="34"/>
      <c r="Q313" s="34"/>
      <c r="R313" s="34"/>
      <c r="S313" s="33"/>
      <c r="T313" s="30"/>
      <c r="U313" s="30"/>
    </row>
    <row r="314" spans="1:21" ht="15">
      <c r="A314" s="30"/>
      <c r="B314" s="33"/>
      <c r="C314" s="45"/>
      <c r="D314" s="33"/>
      <c r="E314" s="33"/>
      <c r="F314" s="33"/>
      <c r="G314" s="45"/>
      <c r="H314" s="34"/>
      <c r="I314" s="34"/>
      <c r="J314" s="34"/>
      <c r="K314" s="45"/>
      <c r="L314" s="33"/>
      <c r="M314" s="34"/>
      <c r="N314" s="34"/>
      <c r="O314" s="34"/>
      <c r="P314" s="34"/>
      <c r="Q314" s="34"/>
      <c r="R314" s="34"/>
      <c r="S314" s="33"/>
      <c r="T314" s="30"/>
      <c r="U314" s="30"/>
    </row>
    <row r="315" spans="1:21" ht="15">
      <c r="A315" s="30"/>
      <c r="B315" s="33"/>
      <c r="C315" s="45"/>
      <c r="D315" s="33"/>
      <c r="E315" s="33"/>
      <c r="F315" s="45"/>
      <c r="G315" s="45"/>
      <c r="H315" s="34"/>
      <c r="I315" s="34"/>
      <c r="J315" s="34"/>
      <c r="K315" s="45"/>
      <c r="L315" s="33"/>
      <c r="M315" s="34"/>
      <c r="N315" s="34"/>
      <c r="O315" s="34"/>
      <c r="P315" s="34"/>
      <c r="Q315" s="34"/>
      <c r="R315" s="34"/>
      <c r="S315" s="33"/>
      <c r="T315" s="30"/>
      <c r="U315" s="30"/>
    </row>
    <row r="316" spans="1:21" ht="15">
      <c r="A316" s="30"/>
      <c r="B316" s="33"/>
      <c r="C316" s="45"/>
      <c r="D316" s="33"/>
      <c r="E316" s="33"/>
      <c r="F316" s="45"/>
      <c r="G316" s="45"/>
      <c r="H316" s="34"/>
      <c r="I316" s="34"/>
      <c r="J316" s="34"/>
      <c r="K316" s="45"/>
      <c r="L316" s="33"/>
      <c r="M316" s="34"/>
      <c r="N316" s="34"/>
      <c r="O316" s="34"/>
      <c r="P316" s="34"/>
      <c r="Q316" s="34"/>
      <c r="R316" s="34"/>
      <c r="S316" s="33"/>
      <c r="T316" s="30"/>
      <c r="U316" s="30"/>
    </row>
    <row r="317" spans="1:21" ht="15">
      <c r="A317" s="30"/>
      <c r="B317" s="33"/>
      <c r="C317" s="43"/>
      <c r="D317" s="43"/>
      <c r="E317" s="43"/>
      <c r="F317" s="45"/>
      <c r="G317" s="45"/>
      <c r="H317" s="34"/>
      <c r="I317" s="34"/>
      <c r="J317" s="34"/>
      <c r="K317" s="39"/>
      <c r="L317" s="43"/>
      <c r="M317" s="34"/>
      <c r="N317" s="34"/>
      <c r="O317" s="34"/>
      <c r="P317" s="34"/>
      <c r="Q317" s="34"/>
      <c r="R317" s="34"/>
      <c r="S317" s="33"/>
      <c r="T317" s="30"/>
      <c r="U317" s="30"/>
    </row>
    <row r="318" spans="1:21" ht="15">
      <c r="A318" s="30"/>
      <c r="B318" s="33"/>
      <c r="C318" s="43"/>
      <c r="D318" s="43"/>
      <c r="E318" s="43"/>
      <c r="F318" s="43"/>
      <c r="G318" s="43"/>
      <c r="H318" s="34"/>
      <c r="I318" s="34"/>
      <c r="J318" s="34"/>
      <c r="K318" s="39"/>
      <c r="L318" s="43"/>
      <c r="M318" s="34"/>
      <c r="N318" s="34"/>
      <c r="O318" s="34"/>
      <c r="P318" s="34"/>
      <c r="Q318" s="34"/>
      <c r="R318" s="34"/>
      <c r="S318" s="33"/>
      <c r="T318" s="30"/>
      <c r="U318" s="30"/>
    </row>
    <row r="319" spans="1:21" ht="15">
      <c r="A319" s="30"/>
      <c r="B319" s="33"/>
      <c r="C319" s="45"/>
      <c r="D319" s="33"/>
      <c r="E319" s="33"/>
      <c r="F319" s="45"/>
      <c r="G319" s="45"/>
      <c r="H319" s="34"/>
      <c r="I319" s="34"/>
      <c r="J319" s="34"/>
      <c r="K319" s="45"/>
      <c r="L319" s="33"/>
      <c r="M319" s="34"/>
      <c r="N319" s="34"/>
      <c r="O319" s="34"/>
      <c r="P319" s="34"/>
      <c r="Q319" s="34"/>
      <c r="R319" s="34"/>
      <c r="S319" s="33"/>
      <c r="T319" s="30"/>
      <c r="U319" s="30"/>
    </row>
    <row r="320" spans="1:21" ht="15">
      <c r="A320" s="30"/>
      <c r="B320" s="33"/>
      <c r="C320" s="45"/>
      <c r="D320" s="33"/>
      <c r="E320" s="33"/>
      <c r="F320" s="45"/>
      <c r="G320" s="45"/>
      <c r="H320" s="34"/>
      <c r="I320" s="34"/>
      <c r="J320" s="34"/>
      <c r="K320" s="45"/>
      <c r="L320" s="33"/>
      <c r="M320" s="34"/>
      <c r="N320" s="34"/>
      <c r="O320" s="34"/>
      <c r="P320" s="34"/>
      <c r="Q320" s="34"/>
      <c r="R320" s="34"/>
      <c r="S320" s="33"/>
      <c r="T320" s="30"/>
      <c r="U320" s="30"/>
    </row>
    <row r="321" spans="1:21" ht="15">
      <c r="A321" s="30"/>
      <c r="B321" s="33"/>
      <c r="C321" s="45"/>
      <c r="D321" s="33"/>
      <c r="E321" s="33"/>
      <c r="F321" s="45"/>
      <c r="G321" s="45"/>
      <c r="H321" s="34"/>
      <c r="I321" s="34"/>
      <c r="J321" s="34"/>
      <c r="K321" s="45"/>
      <c r="L321" s="33"/>
      <c r="M321" s="34"/>
      <c r="N321" s="34"/>
      <c r="O321" s="34"/>
      <c r="P321" s="34"/>
      <c r="Q321" s="34"/>
      <c r="R321" s="34"/>
      <c r="S321" s="33"/>
      <c r="T321" s="30"/>
      <c r="U321" s="30"/>
    </row>
    <row r="322" spans="1:21" ht="15">
      <c r="A322" s="30"/>
      <c r="B322" s="33"/>
      <c r="C322" s="45"/>
      <c r="D322" s="33"/>
      <c r="E322" s="33"/>
      <c r="F322" s="45"/>
      <c r="G322" s="45"/>
      <c r="H322" s="34"/>
      <c r="I322" s="34"/>
      <c r="J322" s="34"/>
      <c r="K322" s="45"/>
      <c r="L322" s="33"/>
      <c r="M322" s="34"/>
      <c r="N322" s="34"/>
      <c r="O322" s="34"/>
      <c r="P322" s="34"/>
      <c r="Q322" s="34"/>
      <c r="R322" s="34"/>
      <c r="S322" s="33"/>
      <c r="T322" s="30"/>
      <c r="U322" s="30"/>
    </row>
    <row r="323" spans="1:21" ht="15">
      <c r="A323" s="30"/>
      <c r="B323" s="33"/>
      <c r="C323" s="45"/>
      <c r="D323" s="33"/>
      <c r="E323" s="33"/>
      <c r="F323" s="45"/>
      <c r="G323" s="45"/>
      <c r="H323" s="34"/>
      <c r="I323" s="34"/>
      <c r="J323" s="34"/>
      <c r="K323" s="45"/>
      <c r="L323" s="33"/>
      <c r="M323" s="34"/>
      <c r="N323" s="34"/>
      <c r="O323" s="34"/>
      <c r="P323" s="34"/>
      <c r="Q323" s="34"/>
      <c r="R323" s="34"/>
      <c r="S323" s="33"/>
      <c r="T323" s="30"/>
      <c r="U323" s="30"/>
    </row>
    <row r="324" spans="1:21" ht="15">
      <c r="A324" s="30"/>
      <c r="B324" s="33"/>
      <c r="C324" s="45"/>
      <c r="D324" s="33"/>
      <c r="E324" s="33"/>
      <c r="F324" s="45"/>
      <c r="G324" s="45"/>
      <c r="H324" s="34"/>
      <c r="I324" s="34"/>
      <c r="J324" s="34"/>
      <c r="K324" s="45"/>
      <c r="L324" s="33"/>
      <c r="M324" s="34"/>
      <c r="N324" s="34"/>
      <c r="O324" s="34"/>
      <c r="P324" s="34"/>
      <c r="Q324" s="34"/>
      <c r="R324" s="34"/>
      <c r="S324" s="33"/>
      <c r="T324" s="30"/>
      <c r="U324" s="30"/>
    </row>
    <row r="325" spans="1:21" ht="15">
      <c r="A325" s="30"/>
      <c r="B325" s="33"/>
      <c r="C325" s="45"/>
      <c r="D325" s="33"/>
      <c r="E325" s="33"/>
      <c r="F325" s="45"/>
      <c r="G325" s="45"/>
      <c r="H325" s="34"/>
      <c r="I325" s="34"/>
      <c r="J325" s="34"/>
      <c r="K325" s="45"/>
      <c r="L325" s="33"/>
      <c r="M325" s="34"/>
      <c r="N325" s="34"/>
      <c r="O325" s="34"/>
      <c r="P325" s="34"/>
      <c r="Q325" s="34"/>
      <c r="R325" s="34"/>
      <c r="S325" s="33"/>
      <c r="T325" s="30"/>
      <c r="U325" s="30"/>
    </row>
    <row r="326" spans="1:21" ht="15">
      <c r="A326" s="30"/>
      <c r="B326" s="33"/>
      <c r="C326" s="45"/>
      <c r="D326" s="33"/>
      <c r="E326" s="33"/>
      <c r="F326" s="45"/>
      <c r="G326" s="45"/>
      <c r="H326" s="34"/>
      <c r="I326" s="34"/>
      <c r="J326" s="34"/>
      <c r="K326" s="52"/>
      <c r="L326" s="33"/>
      <c r="M326" s="34"/>
      <c r="N326" s="34"/>
      <c r="O326" s="34"/>
      <c r="P326" s="34"/>
      <c r="Q326" s="34"/>
      <c r="R326" s="34"/>
      <c r="S326" s="33"/>
      <c r="T326" s="30"/>
      <c r="U326" s="30"/>
    </row>
    <row r="327" spans="1:21" ht="15">
      <c r="A327" s="30"/>
      <c r="B327" s="33"/>
      <c r="C327" s="45"/>
      <c r="D327" s="33"/>
      <c r="E327" s="33"/>
      <c r="F327" s="45"/>
      <c r="G327" s="45"/>
      <c r="H327" s="34"/>
      <c r="I327" s="34"/>
      <c r="J327" s="34"/>
      <c r="K327" s="52"/>
      <c r="L327" s="33"/>
      <c r="M327" s="34"/>
      <c r="N327" s="34"/>
      <c r="O327" s="34"/>
      <c r="P327" s="34"/>
      <c r="Q327" s="34"/>
      <c r="R327" s="34"/>
      <c r="S327" s="33"/>
      <c r="T327" s="30"/>
      <c r="U327" s="30"/>
    </row>
    <row r="328" spans="1:21" ht="15">
      <c r="A328" s="30"/>
      <c r="B328" s="33"/>
      <c r="C328" s="45"/>
      <c r="D328" s="33"/>
      <c r="E328" s="33"/>
      <c r="F328" s="45"/>
      <c r="G328" s="45"/>
      <c r="H328" s="34"/>
      <c r="I328" s="34"/>
      <c r="J328" s="34"/>
      <c r="K328" s="52"/>
      <c r="L328" s="33"/>
      <c r="M328" s="34"/>
      <c r="N328" s="34"/>
      <c r="O328" s="34"/>
      <c r="P328" s="34"/>
      <c r="Q328" s="34"/>
      <c r="R328" s="34"/>
      <c r="S328" s="33"/>
      <c r="T328" s="30"/>
      <c r="U328" s="30"/>
    </row>
    <row r="329" spans="1:21" ht="15">
      <c r="A329" s="30"/>
      <c r="B329" s="33"/>
      <c r="C329" s="45"/>
      <c r="D329" s="33"/>
      <c r="E329" s="33"/>
      <c r="F329" s="45"/>
      <c r="G329" s="45"/>
      <c r="H329" s="34"/>
      <c r="I329" s="34"/>
      <c r="J329" s="34"/>
      <c r="K329" s="52"/>
      <c r="L329" s="33"/>
      <c r="M329" s="34"/>
      <c r="N329" s="34"/>
      <c r="O329" s="34"/>
      <c r="P329" s="34"/>
      <c r="Q329" s="34"/>
      <c r="R329" s="34"/>
      <c r="S329" s="33"/>
      <c r="T329" s="30"/>
      <c r="U329" s="30"/>
    </row>
    <row r="330" spans="1:21" ht="15">
      <c r="A330" s="30"/>
      <c r="B330" s="33"/>
      <c r="C330" s="45"/>
      <c r="D330" s="33"/>
      <c r="E330" s="33"/>
      <c r="F330" s="45"/>
      <c r="G330" s="45"/>
      <c r="H330" s="34"/>
      <c r="I330" s="34"/>
      <c r="J330" s="34"/>
      <c r="K330" s="52"/>
      <c r="L330" s="33"/>
      <c r="M330" s="34"/>
      <c r="N330" s="34"/>
      <c r="O330" s="34"/>
      <c r="P330" s="34"/>
      <c r="Q330" s="34"/>
      <c r="R330" s="34"/>
      <c r="S330" s="33"/>
      <c r="T330" s="30"/>
      <c r="U330" s="30"/>
    </row>
    <row r="331" spans="1:21" ht="15">
      <c r="A331" s="30"/>
      <c r="B331" s="33"/>
      <c r="C331" s="45"/>
      <c r="D331" s="33"/>
      <c r="E331" s="33"/>
      <c r="F331" s="45"/>
      <c r="G331" s="45"/>
      <c r="H331" s="34"/>
      <c r="I331" s="34"/>
      <c r="J331" s="34"/>
      <c r="K331" s="52"/>
      <c r="L331" s="33"/>
      <c r="M331" s="34"/>
      <c r="N331" s="34"/>
      <c r="O331" s="34"/>
      <c r="P331" s="34"/>
      <c r="Q331" s="34"/>
      <c r="R331" s="34"/>
      <c r="S331" s="33"/>
      <c r="T331" s="30"/>
      <c r="U331" s="30"/>
    </row>
    <row r="332" spans="1:21" ht="15">
      <c r="A332" s="30"/>
      <c r="B332" s="33"/>
      <c r="C332" s="45"/>
      <c r="D332" s="33"/>
      <c r="E332" s="33"/>
      <c r="F332" s="45"/>
      <c r="G332" s="45"/>
      <c r="H332" s="34"/>
      <c r="I332" s="34"/>
      <c r="J332" s="34"/>
      <c r="K332" s="52"/>
      <c r="L332" s="33"/>
      <c r="M332" s="34"/>
      <c r="N332" s="34"/>
      <c r="O332" s="34"/>
      <c r="P332" s="34"/>
      <c r="Q332" s="34"/>
      <c r="R332" s="34"/>
      <c r="S332" s="33"/>
      <c r="T332" s="30"/>
      <c r="U332" s="30"/>
    </row>
    <row r="333" spans="1:21" ht="15">
      <c r="A333" s="30"/>
      <c r="B333" s="33"/>
      <c r="C333" s="45"/>
      <c r="D333" s="33"/>
      <c r="E333" s="33"/>
      <c r="F333" s="45"/>
      <c r="G333" s="45"/>
      <c r="H333" s="34"/>
      <c r="I333" s="34"/>
      <c r="J333" s="34"/>
      <c r="K333" s="52"/>
      <c r="L333" s="33"/>
      <c r="M333" s="34"/>
      <c r="N333" s="34"/>
      <c r="O333" s="34"/>
      <c r="P333" s="34"/>
      <c r="Q333" s="34"/>
      <c r="R333" s="34"/>
      <c r="S333" s="33"/>
      <c r="T333" s="30"/>
      <c r="U333" s="30"/>
    </row>
    <row r="334" spans="1:21" ht="15">
      <c r="A334" s="30"/>
      <c r="B334" s="33"/>
      <c r="C334" s="45"/>
      <c r="D334" s="33"/>
      <c r="E334" s="33"/>
      <c r="F334" s="45"/>
      <c r="G334" s="45"/>
      <c r="H334" s="34"/>
      <c r="I334" s="34"/>
      <c r="J334" s="34"/>
      <c r="K334" s="52"/>
      <c r="L334" s="33"/>
      <c r="M334" s="34"/>
      <c r="N334" s="34"/>
      <c r="O334" s="34"/>
      <c r="P334" s="34"/>
      <c r="Q334" s="34"/>
      <c r="R334" s="34"/>
      <c r="S334" s="33"/>
      <c r="T334" s="30"/>
      <c r="U334" s="30"/>
    </row>
    <row r="335" spans="1:21" ht="15">
      <c r="A335" s="30"/>
      <c r="B335" s="33"/>
      <c r="C335" s="45"/>
      <c r="D335" s="33"/>
      <c r="E335" s="33"/>
      <c r="F335" s="45"/>
      <c r="G335" s="45"/>
      <c r="H335" s="34"/>
      <c r="I335" s="34"/>
      <c r="J335" s="34"/>
      <c r="K335" s="52"/>
      <c r="L335" s="33"/>
      <c r="M335" s="34"/>
      <c r="N335" s="34"/>
      <c r="O335" s="34"/>
      <c r="P335" s="34"/>
      <c r="Q335" s="34"/>
      <c r="R335" s="34"/>
      <c r="S335" s="33"/>
      <c r="T335" s="30"/>
      <c r="U335" s="30"/>
    </row>
    <row r="336" spans="1:21" ht="15">
      <c r="A336" s="30"/>
      <c r="B336" s="33"/>
      <c r="C336" s="45"/>
      <c r="D336" s="33"/>
      <c r="E336" s="33"/>
      <c r="F336" s="45"/>
      <c r="G336" s="45"/>
      <c r="H336" s="34"/>
      <c r="I336" s="34"/>
      <c r="J336" s="34"/>
      <c r="K336" s="52"/>
      <c r="L336" s="33"/>
      <c r="M336" s="34"/>
      <c r="N336" s="34"/>
      <c r="O336" s="34"/>
      <c r="P336" s="34"/>
      <c r="Q336" s="34"/>
      <c r="R336" s="34"/>
      <c r="S336" s="33"/>
      <c r="T336" s="30"/>
      <c r="U336" s="30"/>
    </row>
    <row r="337" spans="1:21" ht="15">
      <c r="A337" s="30"/>
      <c r="B337" s="33"/>
      <c r="C337" s="45"/>
      <c r="D337" s="33"/>
      <c r="E337" s="33"/>
      <c r="F337" s="45"/>
      <c r="G337" s="45"/>
      <c r="H337" s="34"/>
      <c r="I337" s="34"/>
      <c r="J337" s="34"/>
      <c r="K337" s="52"/>
      <c r="L337" s="33"/>
      <c r="M337" s="34"/>
      <c r="N337" s="34"/>
      <c r="O337" s="34"/>
      <c r="P337" s="34"/>
      <c r="Q337" s="34"/>
      <c r="R337" s="34"/>
      <c r="S337" s="33"/>
      <c r="T337" s="30"/>
      <c r="U337" s="30"/>
    </row>
    <row r="338" spans="1:21" ht="15">
      <c r="A338" s="30"/>
      <c r="B338" s="33"/>
      <c r="C338" s="45"/>
      <c r="D338" s="33"/>
      <c r="E338" s="33"/>
      <c r="F338" s="45"/>
      <c r="G338" s="45"/>
      <c r="H338" s="34"/>
      <c r="I338" s="34"/>
      <c r="J338" s="34"/>
      <c r="K338" s="52"/>
      <c r="L338" s="33"/>
      <c r="M338" s="34"/>
      <c r="N338" s="34"/>
      <c r="O338" s="34"/>
      <c r="P338" s="34"/>
      <c r="Q338" s="34"/>
      <c r="R338" s="34"/>
      <c r="S338" s="33"/>
      <c r="T338" s="30"/>
      <c r="U338" s="30"/>
    </row>
    <row r="339" spans="1:21" ht="15">
      <c r="A339" s="33"/>
      <c r="B339" s="47"/>
      <c r="C339" s="33"/>
      <c r="D339" s="33"/>
      <c r="E339" s="33"/>
      <c r="F339" s="33"/>
      <c r="G339" s="33"/>
      <c r="H339" s="48"/>
      <c r="I339" s="48"/>
      <c r="J339" s="48"/>
      <c r="K339" s="55"/>
      <c r="L339" s="48"/>
      <c r="M339" s="48"/>
      <c r="N339" s="48"/>
      <c r="O339" s="48"/>
      <c r="P339" s="48"/>
      <c r="Q339" s="48"/>
      <c r="R339" s="48"/>
      <c r="S339" s="48"/>
      <c r="T339" s="48"/>
      <c r="U339" s="33"/>
    </row>
    <row r="340" spans="1:21" ht="1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48"/>
      <c r="S340" s="33"/>
      <c r="T340" s="33"/>
      <c r="U340" s="33"/>
    </row>
    <row r="341" spans="1:21" ht="15.75">
      <c r="A341" s="33"/>
      <c r="B341" s="96"/>
      <c r="C341" s="33"/>
      <c r="D341" s="33"/>
      <c r="E341" s="33"/>
      <c r="F341" s="33"/>
      <c r="G341" s="33"/>
      <c r="H341" s="48"/>
      <c r="I341" s="48"/>
      <c r="J341" s="48"/>
      <c r="K341" s="55"/>
      <c r="L341" s="48"/>
      <c r="M341" s="48"/>
      <c r="N341" s="48"/>
      <c r="O341" s="48"/>
      <c r="P341" s="48"/>
      <c r="Q341" s="48"/>
      <c r="R341" s="48"/>
      <c r="S341" s="33"/>
      <c r="T341" s="33"/>
      <c r="U341" s="33"/>
    </row>
    <row r="342" spans="2:11" ht="15">
      <c r="B342" s="98"/>
      <c r="C342" s="99"/>
      <c r="D342" s="99"/>
      <c r="E342" s="99"/>
      <c r="F342" s="99"/>
      <c r="G342" s="99"/>
      <c r="H342" s="99"/>
      <c r="I342" s="100"/>
      <c r="J342" s="99"/>
      <c r="K342" s="101"/>
    </row>
    <row r="343" spans="2:11" ht="15">
      <c r="B343" s="98"/>
      <c r="C343" s="99"/>
      <c r="D343" s="99"/>
      <c r="E343" s="99"/>
      <c r="F343" s="99"/>
      <c r="G343" s="99"/>
      <c r="H343" s="99"/>
      <c r="I343" s="100"/>
      <c r="J343" s="99"/>
      <c r="K343" s="101"/>
    </row>
    <row r="344" spans="2:11" ht="15">
      <c r="B344" s="98"/>
      <c r="C344" s="99"/>
      <c r="D344" s="99"/>
      <c r="E344" s="99"/>
      <c r="F344" s="99"/>
      <c r="G344" s="99"/>
      <c r="H344" s="104"/>
      <c r="I344" s="104"/>
      <c r="J344" s="104"/>
      <c r="K344" s="104"/>
    </row>
    <row r="345" spans="2:14" ht="15">
      <c r="B345" s="98"/>
      <c r="C345" s="99"/>
      <c r="D345" s="99"/>
      <c r="E345" s="99"/>
      <c r="F345" s="99"/>
      <c r="G345" s="99"/>
      <c r="H345" s="104"/>
      <c r="I345" s="104"/>
      <c r="J345" s="104"/>
      <c r="K345" s="104"/>
      <c r="L345" s="104"/>
      <c r="M345" s="104"/>
      <c r="N345" s="104"/>
    </row>
    <row r="346" spans="2:15" ht="15">
      <c r="B346" s="98"/>
      <c r="C346" s="99"/>
      <c r="D346" s="99"/>
      <c r="E346" s="99"/>
      <c r="F346" s="99"/>
      <c r="G346" s="99"/>
      <c r="H346" s="99"/>
      <c r="I346" s="100"/>
      <c r="J346" s="99"/>
      <c r="K346" s="101"/>
      <c r="O346" s="102">
        <f>P341+Q341</f>
        <v>0</v>
      </c>
    </row>
    <row r="347" spans="2:11" ht="15">
      <c r="B347" s="98"/>
      <c r="C347" s="99"/>
      <c r="D347" s="99"/>
      <c r="E347" s="99"/>
      <c r="F347" s="99"/>
      <c r="G347" s="99"/>
      <c r="H347" s="99"/>
      <c r="I347" s="100"/>
      <c r="J347" s="99"/>
      <c r="K347" s="101"/>
    </row>
    <row r="348" spans="2:11" ht="15">
      <c r="B348" s="98"/>
      <c r="C348" s="99"/>
      <c r="D348" s="99"/>
      <c r="E348" s="99"/>
      <c r="F348" s="99"/>
      <c r="G348" s="99"/>
      <c r="H348" s="99"/>
      <c r="I348" s="100"/>
      <c r="J348" s="99"/>
      <c r="K348" s="101"/>
    </row>
    <row r="349" spans="2:11" ht="15">
      <c r="B349" s="98"/>
      <c r="C349" s="99"/>
      <c r="D349" s="99"/>
      <c r="E349" s="99"/>
      <c r="F349" s="99"/>
      <c r="G349" s="99"/>
      <c r="H349" s="99"/>
      <c r="I349" s="100"/>
      <c r="J349" s="99"/>
      <c r="K349" s="101"/>
    </row>
    <row r="350" spans="2:11" ht="15">
      <c r="B350" s="98"/>
      <c r="C350" s="99"/>
      <c r="D350" s="99"/>
      <c r="E350" s="99"/>
      <c r="F350" s="99"/>
      <c r="G350" s="99"/>
      <c r="H350" s="99"/>
      <c r="I350" s="100"/>
      <c r="J350" s="99"/>
      <c r="K350" s="101"/>
    </row>
    <row r="351" spans="2:11" ht="15">
      <c r="B351" s="98"/>
      <c r="C351" s="99"/>
      <c r="D351" s="99"/>
      <c r="E351" s="99"/>
      <c r="F351" s="99"/>
      <c r="G351" s="99"/>
      <c r="H351" s="99"/>
      <c r="I351" s="100"/>
      <c r="J351" s="99"/>
      <c r="K351" s="101"/>
    </row>
    <row r="352" spans="2:11" ht="15">
      <c r="B352" s="98"/>
      <c r="C352" s="99"/>
      <c r="D352" s="99"/>
      <c r="E352" s="99"/>
      <c r="F352" s="99"/>
      <c r="G352" s="99"/>
      <c r="H352" s="99"/>
      <c r="I352" s="100"/>
      <c r="J352" s="99"/>
      <c r="K352" s="101"/>
    </row>
    <row r="353" spans="2:11" ht="15">
      <c r="B353" s="98"/>
      <c r="C353" s="99"/>
      <c r="D353" s="99"/>
      <c r="E353" s="99"/>
      <c r="F353" s="99"/>
      <c r="G353" s="99"/>
      <c r="H353" s="99"/>
      <c r="I353" s="100"/>
      <c r="J353" s="99"/>
      <c r="K353" s="101"/>
    </row>
    <row r="354" spans="2:11" ht="15">
      <c r="B354" s="98"/>
      <c r="C354" s="99"/>
      <c r="D354" s="99"/>
      <c r="E354" s="99"/>
      <c r="F354" s="99"/>
      <c r="G354" s="99"/>
      <c r="H354" s="99"/>
      <c r="I354" s="100"/>
      <c r="J354" s="99"/>
      <c r="K354" s="101"/>
    </row>
    <row r="355" spans="2:11" ht="15">
      <c r="B355" s="98"/>
      <c r="C355" s="99"/>
      <c r="D355" s="99"/>
      <c r="E355" s="99"/>
      <c r="F355" s="99"/>
      <c r="G355" s="99"/>
      <c r="H355" s="99"/>
      <c r="I355" s="100"/>
      <c r="J355" s="99"/>
      <c r="K355" s="101"/>
    </row>
    <row r="356" spans="2:11" ht="15">
      <c r="B356" s="98"/>
      <c r="C356" s="99"/>
      <c r="D356" s="99"/>
      <c r="E356" s="99"/>
      <c r="F356" s="99"/>
      <c r="G356" s="99"/>
      <c r="H356" s="99"/>
      <c r="I356" s="100"/>
      <c r="J356" s="99"/>
      <c r="K356" s="101"/>
    </row>
    <row r="357" spans="2:11" ht="15">
      <c r="B357" s="98"/>
      <c r="C357" s="99"/>
      <c r="D357" s="99"/>
      <c r="E357" s="99"/>
      <c r="F357" s="99"/>
      <c r="G357" s="99"/>
      <c r="H357" s="99"/>
      <c r="I357" s="100"/>
      <c r="J357" s="99"/>
      <c r="K357" s="101"/>
    </row>
    <row r="358" spans="2:11" ht="15">
      <c r="B358" s="98"/>
      <c r="C358" s="99"/>
      <c r="D358" s="99"/>
      <c r="E358" s="99"/>
      <c r="F358" s="99"/>
      <c r="G358" s="99"/>
      <c r="H358" s="99"/>
      <c r="I358" s="100"/>
      <c r="J358" s="99"/>
      <c r="K358" s="101"/>
    </row>
    <row r="359" spans="2:11" ht="15">
      <c r="B359" s="98"/>
      <c r="C359" s="99"/>
      <c r="D359" s="99"/>
      <c r="E359" s="99"/>
      <c r="F359" s="99"/>
      <c r="G359" s="99"/>
      <c r="H359" s="99"/>
      <c r="I359" s="100"/>
      <c r="J359" s="99"/>
      <c r="K359" s="101"/>
    </row>
    <row r="360" spans="2:11" ht="15">
      <c r="B360" s="98"/>
      <c r="C360" s="99"/>
      <c r="D360" s="99"/>
      <c r="E360" s="99"/>
      <c r="F360" s="99"/>
      <c r="G360" s="99"/>
      <c r="H360" s="99"/>
      <c r="I360" s="100"/>
      <c r="J360" s="99"/>
      <c r="K360" s="101"/>
    </row>
    <row r="361" spans="2:11" ht="15">
      <c r="B361" s="98"/>
      <c r="C361" s="99"/>
      <c r="D361" s="99"/>
      <c r="E361" s="99"/>
      <c r="F361" s="99"/>
      <c r="G361" s="99"/>
      <c r="H361" s="99"/>
      <c r="I361" s="100"/>
      <c r="J361" s="99"/>
      <c r="K361" s="101"/>
    </row>
    <row r="362" spans="2:11" ht="15">
      <c r="B362" s="98"/>
      <c r="C362" s="99"/>
      <c r="D362" s="99"/>
      <c r="E362" s="99"/>
      <c r="F362" s="99"/>
      <c r="G362" s="99"/>
      <c r="H362" s="99"/>
      <c r="I362" s="100"/>
      <c r="J362" s="99"/>
      <c r="K362" s="101"/>
    </row>
    <row r="363" spans="2:11" ht="15">
      <c r="B363" s="98"/>
      <c r="C363" s="99"/>
      <c r="D363" s="99"/>
      <c r="E363" s="99"/>
      <c r="F363" s="99"/>
      <c r="G363" s="99"/>
      <c r="H363" s="99"/>
      <c r="I363" s="105"/>
      <c r="J363" s="106"/>
      <c r="K363" s="101"/>
    </row>
    <row r="364" spans="2:11" ht="15">
      <c r="B364" s="98"/>
      <c r="C364" s="99"/>
      <c r="D364" s="99"/>
      <c r="E364" s="99"/>
      <c r="F364" s="99"/>
      <c r="G364" s="99"/>
      <c r="H364" s="99"/>
      <c r="I364" s="105"/>
      <c r="J364" s="106"/>
      <c r="K364" s="101"/>
    </row>
    <row r="365" spans="2:11" ht="15">
      <c r="B365" s="100"/>
      <c r="I365" s="100"/>
      <c r="J365" s="100"/>
      <c r="K365" s="108"/>
    </row>
    <row r="366" spans="2:11" ht="15">
      <c r="B366" s="100"/>
      <c r="I366" s="100"/>
      <c r="J366" s="100"/>
      <c r="K366" s="108"/>
    </row>
    <row r="376" spans="2:11" ht="15">
      <c r="B376" s="100"/>
      <c r="C376" s="100"/>
      <c r="D376" s="100"/>
      <c r="E376" s="100"/>
      <c r="F376" s="100"/>
      <c r="G376" s="100"/>
      <c r="H376" s="100"/>
      <c r="I376" s="100"/>
      <c r="J376" s="100"/>
      <c r="K376" s="108"/>
    </row>
    <row r="377" spans="2:11" ht="15">
      <c r="B377" s="100"/>
      <c r="C377" s="100"/>
      <c r="D377" s="100"/>
      <c r="E377" s="100"/>
      <c r="F377" s="100"/>
      <c r="G377" s="100"/>
      <c r="H377" s="100"/>
      <c r="I377" s="100"/>
      <c r="J377" s="100"/>
      <c r="K377" s="108"/>
    </row>
    <row r="379" spans="2:11" ht="15">
      <c r="B379" s="100"/>
      <c r="C379" s="100"/>
      <c r="D379" s="100"/>
      <c r="E379" s="100"/>
      <c r="F379" s="100"/>
      <c r="G379" s="100"/>
      <c r="H379" s="100"/>
      <c r="I379" s="100"/>
      <c r="J379" s="100"/>
      <c r="K379" s="108"/>
    </row>
  </sheetData>
  <sheetProtection/>
  <mergeCells count="51">
    <mergeCell ref="U17:U19"/>
    <mergeCell ref="T17:T19"/>
    <mergeCell ref="M18:M19"/>
    <mergeCell ref="P6:U14"/>
    <mergeCell ref="B16:T16"/>
    <mergeCell ref="C18:C19"/>
    <mergeCell ref="E17:E19"/>
    <mergeCell ref="A29:B29"/>
    <mergeCell ref="J18:J19"/>
    <mergeCell ref="G17:G19"/>
    <mergeCell ref="L17:L19"/>
    <mergeCell ref="I18:I19"/>
    <mergeCell ref="K17:K19"/>
    <mergeCell ref="A142:U142"/>
    <mergeCell ref="A43:G43"/>
    <mergeCell ref="A22:U22"/>
    <mergeCell ref="A36:G36"/>
    <mergeCell ref="A138:U138"/>
    <mergeCell ref="A132:U132"/>
    <mergeCell ref="A113:U113"/>
    <mergeCell ref="A87:U87"/>
    <mergeCell ref="A62:U62"/>
    <mergeCell ref="H17:H19"/>
    <mergeCell ref="A228:U228"/>
    <mergeCell ref="A44:U44"/>
    <mergeCell ref="A92:U92"/>
    <mergeCell ref="A30:U30"/>
    <mergeCell ref="A49:U49"/>
    <mergeCell ref="A57:U57"/>
    <mergeCell ref="A72:U72"/>
    <mergeCell ref="A81:U81"/>
    <mergeCell ref="A15:T15"/>
    <mergeCell ref="Q2:U2"/>
    <mergeCell ref="A181:U181"/>
    <mergeCell ref="A99:U99"/>
    <mergeCell ref="A145:U145"/>
    <mergeCell ref="A155:U155"/>
    <mergeCell ref="M17:Q17"/>
    <mergeCell ref="Q18:Q19"/>
    <mergeCell ref="O18:P18"/>
    <mergeCell ref="N18:N19"/>
    <mergeCell ref="A212:U212"/>
    <mergeCell ref="A37:U37"/>
    <mergeCell ref="B17:B19"/>
    <mergeCell ref="D18:D19"/>
    <mergeCell ref="C17:D17"/>
    <mergeCell ref="F17:F19"/>
    <mergeCell ref="I17:J17"/>
    <mergeCell ref="A68:U68"/>
    <mergeCell ref="S17:S19"/>
    <mergeCell ref="R17:R19"/>
  </mergeCells>
  <conditionalFormatting sqref="S229:S316 S100:S111 S182:T210 S156:T179 S45:S47 S50:S55 S58:S60 S63:S66 S69:S70 S73:S79 S82:S85 S88:S90 S93:S97 S114:S130 S133:S136 S139:S140 S143 S146:S153 S213:T226 S322:S338 S36">
    <cfRule type="cellIs" priority="159" dxfId="0" operator="equal" stopIfTrue="1">
      <formula>$B$19</formula>
    </cfRule>
  </conditionalFormatting>
  <conditionalFormatting sqref="R45:R48 Q43 M43">
    <cfRule type="cellIs" priority="157" dxfId="0" operator="equal">
      <formula>$B$20</formula>
    </cfRule>
  </conditionalFormatting>
  <conditionalFormatting sqref="S317:S321">
    <cfRule type="cellIs" priority="5" dxfId="0" operator="equal" stopIfTrue="1">
      <formula>$B$9</formula>
    </cfRule>
  </conditionalFormatting>
  <conditionalFormatting sqref="S23:S26 S31:S35 S38:S42">
    <cfRule type="cellIs" priority="4" dxfId="0" operator="equal" stopIfTrue="1">
      <formula>$B$24</formula>
    </cfRule>
  </conditionalFormatting>
  <conditionalFormatting sqref="S27:S28">
    <cfRule type="cellIs" priority="5" dxfId="0" operator="equal" stopIfTrue="1">
      <formula>$B$11</formula>
    </cfRule>
  </conditionalFormatting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4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R473"/>
  <sheetViews>
    <sheetView view="pageBreakPreview" zoomScaleSheetLayoutView="100" workbookViewId="0" topLeftCell="B1">
      <selection activeCell="E12" sqref="E12"/>
    </sheetView>
  </sheetViews>
  <sheetFormatPr defaultColWidth="9.00390625" defaultRowHeight="12.75"/>
  <cols>
    <col min="1" max="1" width="5.00390625" style="110" customWidth="1"/>
    <col min="2" max="2" width="23.125" style="111" customWidth="1"/>
    <col min="3" max="3" width="17.25390625" style="112" customWidth="1"/>
    <col min="4" max="4" width="16.125" style="112" customWidth="1"/>
    <col min="5" max="5" width="13.875" style="112" bestFit="1" customWidth="1"/>
    <col min="6" max="6" width="15.125" style="112" customWidth="1"/>
    <col min="7" max="7" width="15.75390625" style="112" customWidth="1"/>
    <col min="8" max="8" width="12.75390625" style="112" bestFit="1" customWidth="1"/>
    <col min="9" max="9" width="14.00390625" style="112" customWidth="1"/>
    <col min="10" max="10" width="10.00390625" style="112" customWidth="1"/>
    <col min="11" max="11" width="12.875" style="112" customWidth="1"/>
    <col min="12" max="12" width="12.375" style="112" customWidth="1"/>
    <col min="13" max="13" width="12.875" style="112" customWidth="1"/>
    <col min="14" max="14" width="13.75390625" style="112" customWidth="1"/>
    <col min="15" max="15" width="12.625" style="112" customWidth="1"/>
    <col min="16" max="16" width="11.125" style="113" customWidth="1"/>
    <col min="17" max="17" width="8.375" style="113" customWidth="1"/>
    <col min="18" max="16384" width="9.125" style="112" customWidth="1"/>
  </cols>
  <sheetData>
    <row r="1" ht="6.75" customHeight="1"/>
    <row r="2" ht="6.75" customHeight="1"/>
    <row r="3" ht="6.75" customHeight="1"/>
    <row r="4" ht="6.75" customHeight="1"/>
    <row r="5" ht="6.75" customHeight="1"/>
    <row r="6" ht="6.75" customHeight="1"/>
    <row r="7" ht="6.75" customHeight="1"/>
    <row r="8" ht="6.75" customHeight="1"/>
    <row r="9" ht="6.75" customHeight="1"/>
    <row r="10" spans="2:17" ht="15.75" customHeight="1">
      <c r="B10" s="114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93" t="s">
        <v>80</v>
      </c>
      <c r="N10" s="193"/>
      <c r="O10" s="193"/>
      <c r="P10" s="193"/>
      <c r="Q10" s="193"/>
    </row>
    <row r="11" spans="2:17" ht="15">
      <c r="B11" s="11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93"/>
      <c r="N11" s="193"/>
      <c r="O11" s="193"/>
      <c r="P11" s="193"/>
      <c r="Q11" s="193"/>
    </row>
    <row r="12" spans="2:17" ht="15">
      <c r="B12" s="11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93"/>
      <c r="N12" s="193"/>
      <c r="O12" s="193"/>
      <c r="P12" s="193"/>
      <c r="Q12" s="193"/>
    </row>
    <row r="13" spans="2:17" ht="15">
      <c r="B13" s="11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93"/>
      <c r="N13" s="193"/>
      <c r="O13" s="193"/>
      <c r="P13" s="193"/>
      <c r="Q13" s="193"/>
    </row>
    <row r="14" spans="2:17" ht="15">
      <c r="B14" s="114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93"/>
      <c r="N14" s="193"/>
      <c r="O14" s="193"/>
      <c r="P14" s="193"/>
      <c r="Q14" s="193"/>
    </row>
    <row r="15" spans="2:17" ht="15">
      <c r="B15" s="11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93"/>
      <c r="N15" s="193"/>
      <c r="O15" s="193"/>
      <c r="P15" s="193"/>
      <c r="Q15" s="193"/>
    </row>
    <row r="16" spans="2:17" ht="15">
      <c r="B16" s="114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93"/>
      <c r="N16" s="193"/>
      <c r="O16" s="193"/>
      <c r="P16" s="193"/>
      <c r="Q16" s="193"/>
    </row>
    <row r="17" spans="2:17" ht="6.75" customHeight="1">
      <c r="B17" s="114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93"/>
      <c r="N17" s="193"/>
      <c r="O17" s="193"/>
      <c r="P17" s="193"/>
      <c r="Q17" s="193"/>
    </row>
    <row r="18" spans="2:17" ht="16.5" customHeight="1" hidden="1">
      <c r="B18" s="115"/>
      <c r="C18" s="10"/>
      <c r="D18" s="10"/>
      <c r="E18" s="10"/>
      <c r="F18" s="10"/>
      <c r="G18" s="10"/>
      <c r="H18" s="116"/>
      <c r="I18" s="116"/>
      <c r="J18" s="116"/>
      <c r="K18" s="22"/>
      <c r="L18" s="117"/>
      <c r="M18" s="193"/>
      <c r="N18" s="193"/>
      <c r="O18" s="193"/>
      <c r="P18" s="193"/>
      <c r="Q18" s="193"/>
    </row>
    <row r="19" spans="2:17" ht="71.25" customHeight="1">
      <c r="B19" s="198" t="s">
        <v>81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26"/>
    </row>
    <row r="20" spans="2:15" ht="18.75">
      <c r="B20" s="114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3"/>
      <c r="O20" s="113"/>
    </row>
    <row r="21" spans="1:17" s="121" customFormat="1" ht="119.25" customHeight="1">
      <c r="A21" s="30" t="s">
        <v>3</v>
      </c>
      <c r="B21" s="30" t="s">
        <v>16</v>
      </c>
      <c r="C21" s="119" t="s">
        <v>35</v>
      </c>
      <c r="D21" s="119" t="s">
        <v>22</v>
      </c>
      <c r="E21" s="119" t="s">
        <v>23</v>
      </c>
      <c r="F21" s="196" t="s">
        <v>17</v>
      </c>
      <c r="G21" s="196"/>
      <c r="H21" s="196" t="s">
        <v>24</v>
      </c>
      <c r="I21" s="196"/>
      <c r="J21" s="196" t="s">
        <v>28</v>
      </c>
      <c r="K21" s="196"/>
      <c r="L21" s="196" t="s">
        <v>29</v>
      </c>
      <c r="M21" s="196"/>
      <c r="N21" s="194" t="s">
        <v>31</v>
      </c>
      <c r="O21" s="195"/>
      <c r="P21" s="196" t="s">
        <v>25</v>
      </c>
      <c r="Q21" s="196"/>
    </row>
    <row r="22" spans="1:17" s="121" customFormat="1" ht="15" customHeight="1">
      <c r="A22" s="42"/>
      <c r="B22" s="122" t="s">
        <v>18</v>
      </c>
      <c r="C22" s="120" t="s">
        <v>11</v>
      </c>
      <c r="D22" s="120" t="s">
        <v>11</v>
      </c>
      <c r="E22" s="120" t="s">
        <v>11</v>
      </c>
      <c r="F22" s="120" t="s">
        <v>8</v>
      </c>
      <c r="G22" s="120" t="s">
        <v>11</v>
      </c>
      <c r="H22" s="120" t="s">
        <v>15</v>
      </c>
      <c r="I22" s="120" t="s">
        <v>11</v>
      </c>
      <c r="J22" s="120" t="s">
        <v>8</v>
      </c>
      <c r="K22" s="120" t="s">
        <v>11</v>
      </c>
      <c r="L22" s="120" t="s">
        <v>8</v>
      </c>
      <c r="M22" s="120" t="s">
        <v>11</v>
      </c>
      <c r="N22" s="120" t="s">
        <v>19</v>
      </c>
      <c r="O22" s="123" t="s">
        <v>11</v>
      </c>
      <c r="P22" s="196" t="s">
        <v>11</v>
      </c>
      <c r="Q22" s="197"/>
    </row>
    <row r="23" spans="1:17" s="121" customFormat="1" ht="15">
      <c r="A23" s="42">
        <v>1</v>
      </c>
      <c r="B23" s="124">
        <v>2</v>
      </c>
      <c r="C23" s="125">
        <v>3</v>
      </c>
      <c r="D23" s="125">
        <v>4</v>
      </c>
      <c r="E23" s="125">
        <v>5</v>
      </c>
      <c r="F23" s="125">
        <v>6</v>
      </c>
      <c r="G23" s="125">
        <v>7</v>
      </c>
      <c r="H23" s="125">
        <v>8</v>
      </c>
      <c r="I23" s="125">
        <v>9</v>
      </c>
      <c r="J23" s="125">
        <v>10</v>
      </c>
      <c r="K23" s="125">
        <v>11</v>
      </c>
      <c r="L23" s="125">
        <v>12</v>
      </c>
      <c r="M23" s="125">
        <v>13</v>
      </c>
      <c r="N23" s="125">
        <v>14</v>
      </c>
      <c r="O23" s="126">
        <v>15</v>
      </c>
      <c r="P23" s="191">
        <v>16</v>
      </c>
      <c r="Q23" s="191"/>
    </row>
    <row r="24" spans="1:17" s="121" customFormat="1" ht="14.25">
      <c r="A24" s="190" t="s">
        <v>50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s="127" customFormat="1" ht="30">
      <c r="A25" s="30">
        <v>1</v>
      </c>
      <c r="B25" s="184" t="s">
        <v>51</v>
      </c>
      <c r="C25" s="178">
        <f>G25+D25</f>
        <v>2340639.3</v>
      </c>
      <c r="D25" s="179">
        <v>285599.3</v>
      </c>
      <c r="E25" s="179"/>
      <c r="F25" s="179">
        <v>608</v>
      </c>
      <c r="G25" s="179">
        <v>2055040</v>
      </c>
      <c r="H25" s="180"/>
      <c r="I25" s="180"/>
      <c r="J25" s="180"/>
      <c r="K25" s="180"/>
      <c r="L25" s="180"/>
      <c r="M25" s="180"/>
      <c r="N25" s="180"/>
      <c r="O25" s="180"/>
      <c r="P25" s="232"/>
      <c r="Q25" s="233"/>
    </row>
    <row r="26" spans="1:17" s="127" customFormat="1" ht="30">
      <c r="A26" s="30">
        <v>2</v>
      </c>
      <c r="B26" s="184" t="s">
        <v>52</v>
      </c>
      <c r="C26" s="178">
        <f>D26</f>
        <v>3613950.6</v>
      </c>
      <c r="D26" s="179">
        <v>3613950.6</v>
      </c>
      <c r="E26" s="179"/>
      <c r="F26" s="179"/>
      <c r="G26" s="179"/>
      <c r="H26" s="180"/>
      <c r="I26" s="180"/>
      <c r="J26" s="180"/>
      <c r="K26" s="180"/>
      <c r="L26" s="180"/>
      <c r="M26" s="180"/>
      <c r="N26" s="180"/>
      <c r="O26" s="180"/>
      <c r="P26" s="232"/>
      <c r="Q26" s="233"/>
    </row>
    <row r="27" spans="1:17" s="127" customFormat="1" ht="30">
      <c r="A27" s="30">
        <v>3</v>
      </c>
      <c r="B27" s="184" t="s">
        <v>53</v>
      </c>
      <c r="C27" s="178">
        <f>D27+G27</f>
        <v>1992265.2</v>
      </c>
      <c r="D27" s="179">
        <v>268465.2</v>
      </c>
      <c r="E27" s="179"/>
      <c r="F27" s="179">
        <v>510</v>
      </c>
      <c r="G27" s="179">
        <v>1723800</v>
      </c>
      <c r="H27" s="180"/>
      <c r="I27" s="180"/>
      <c r="J27" s="180"/>
      <c r="K27" s="180"/>
      <c r="L27" s="180"/>
      <c r="M27" s="180"/>
      <c r="N27" s="180"/>
      <c r="O27" s="180"/>
      <c r="P27" s="232"/>
      <c r="Q27" s="233"/>
    </row>
    <row r="28" spans="1:17" s="128" customFormat="1" ht="30">
      <c r="A28" s="42">
        <v>4</v>
      </c>
      <c r="B28" s="184" t="s">
        <v>54</v>
      </c>
      <c r="C28" s="178">
        <v>1527760</v>
      </c>
      <c r="D28" s="178"/>
      <c r="E28" s="179"/>
      <c r="F28" s="179">
        <v>452</v>
      </c>
      <c r="G28" s="179">
        <v>1527760</v>
      </c>
      <c r="H28" s="180"/>
      <c r="I28" s="180"/>
      <c r="J28" s="180"/>
      <c r="K28" s="180"/>
      <c r="L28" s="180"/>
      <c r="M28" s="180"/>
      <c r="N28" s="180"/>
      <c r="O28" s="180"/>
      <c r="P28" s="232"/>
      <c r="Q28" s="233"/>
    </row>
    <row r="29" spans="1:17" s="127" customFormat="1" ht="30">
      <c r="A29" s="42">
        <v>5</v>
      </c>
      <c r="B29" s="184" t="s">
        <v>55</v>
      </c>
      <c r="C29" s="178">
        <v>1487200</v>
      </c>
      <c r="D29" s="179"/>
      <c r="E29" s="179"/>
      <c r="F29" s="179">
        <v>440</v>
      </c>
      <c r="G29" s="179">
        <v>1487200</v>
      </c>
      <c r="H29" s="180"/>
      <c r="I29" s="180"/>
      <c r="J29" s="180"/>
      <c r="K29" s="180"/>
      <c r="L29" s="180"/>
      <c r="M29" s="180"/>
      <c r="N29" s="180"/>
      <c r="O29" s="180"/>
      <c r="P29" s="181"/>
      <c r="Q29" s="182"/>
    </row>
    <row r="30" spans="1:17" s="127" customFormat="1" ht="30">
      <c r="A30" s="42">
        <v>6</v>
      </c>
      <c r="B30" s="184" t="s">
        <v>56</v>
      </c>
      <c r="C30" s="178">
        <v>980200</v>
      </c>
      <c r="D30" s="179"/>
      <c r="E30" s="179"/>
      <c r="F30" s="179">
        <v>290</v>
      </c>
      <c r="G30" s="179">
        <v>980200</v>
      </c>
      <c r="H30" s="180"/>
      <c r="I30" s="180"/>
      <c r="J30" s="180"/>
      <c r="K30" s="180"/>
      <c r="L30" s="180"/>
      <c r="M30" s="180"/>
      <c r="N30" s="180"/>
      <c r="O30" s="180"/>
      <c r="P30" s="181"/>
      <c r="Q30" s="182"/>
    </row>
    <row r="31" spans="1:17" s="128" customFormat="1" ht="14.25" customHeight="1">
      <c r="A31" s="42"/>
      <c r="B31" s="57" t="s">
        <v>46</v>
      </c>
      <c r="C31" s="48">
        <f>SUM(C25:C30)</f>
        <v>11942015.100000001</v>
      </c>
      <c r="D31" s="48">
        <f>SUM(D25:D30)</f>
        <v>4168015.1</v>
      </c>
      <c r="E31" s="48"/>
      <c r="F31" s="48">
        <f>SUM(F25:F30)</f>
        <v>2300</v>
      </c>
      <c r="G31" s="48">
        <f>SUM(G25:G30)</f>
        <v>7774000</v>
      </c>
      <c r="H31" s="33"/>
      <c r="I31" s="33"/>
      <c r="J31" s="33"/>
      <c r="K31" s="33"/>
      <c r="L31" s="33"/>
      <c r="M31" s="33"/>
      <c r="N31" s="33"/>
      <c r="O31" s="33"/>
      <c r="P31" s="192"/>
      <c r="Q31" s="192"/>
    </row>
    <row r="32" spans="1:17" s="121" customFormat="1" ht="14.25">
      <c r="A32" s="190" t="s">
        <v>75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s="127" customFormat="1" ht="30">
      <c r="A33" s="42">
        <v>1</v>
      </c>
      <c r="B33" s="184" t="s">
        <v>60</v>
      </c>
      <c r="C33" s="174">
        <f>D33+E33</f>
        <v>719497.6</v>
      </c>
      <c r="D33" s="179">
        <v>719497.6</v>
      </c>
      <c r="E33" s="179"/>
      <c r="F33" s="179"/>
      <c r="G33" s="179"/>
      <c r="H33" s="180"/>
      <c r="I33" s="180"/>
      <c r="J33" s="180"/>
      <c r="K33" s="180"/>
      <c r="L33" s="180"/>
      <c r="M33" s="180"/>
      <c r="N33" s="180"/>
      <c r="O33" s="180"/>
      <c r="P33" s="232"/>
      <c r="Q33" s="233"/>
    </row>
    <row r="34" spans="1:17" s="127" customFormat="1" ht="30">
      <c r="A34" s="129">
        <v>2</v>
      </c>
      <c r="B34" s="184" t="s">
        <v>61</v>
      </c>
      <c r="C34" s="174">
        <f>D34+E34+G34</f>
        <v>2124037.6</v>
      </c>
      <c r="D34" s="179">
        <v>369817.6</v>
      </c>
      <c r="E34" s="179"/>
      <c r="F34" s="179">
        <v>519</v>
      </c>
      <c r="G34" s="179">
        <v>1754220</v>
      </c>
      <c r="H34" s="180"/>
      <c r="I34" s="180"/>
      <c r="J34" s="180"/>
      <c r="K34" s="180"/>
      <c r="L34" s="180"/>
      <c r="M34" s="180"/>
      <c r="N34" s="180"/>
      <c r="O34" s="180"/>
      <c r="P34" s="232"/>
      <c r="Q34" s="233"/>
    </row>
    <row r="35" spans="1:17" s="127" customFormat="1" ht="30">
      <c r="A35" s="129">
        <v>3</v>
      </c>
      <c r="B35" s="184" t="s">
        <v>62</v>
      </c>
      <c r="C35" s="174">
        <f>D35+E35</f>
        <v>613730.7</v>
      </c>
      <c r="D35" s="179">
        <v>613730.7</v>
      </c>
      <c r="E35" s="179"/>
      <c r="F35" s="179"/>
      <c r="G35" s="179"/>
      <c r="H35" s="180"/>
      <c r="I35" s="180"/>
      <c r="J35" s="180"/>
      <c r="K35" s="180"/>
      <c r="L35" s="180"/>
      <c r="M35" s="180"/>
      <c r="N35" s="180"/>
      <c r="O35" s="180"/>
      <c r="P35" s="232"/>
      <c r="Q35" s="233"/>
    </row>
    <row r="36" spans="1:17" s="121" customFormat="1" ht="30">
      <c r="A36" s="130">
        <v>4</v>
      </c>
      <c r="B36" s="184" t="s">
        <v>63</v>
      </c>
      <c r="C36" s="174">
        <f>D36</f>
        <v>4978609.3</v>
      </c>
      <c r="D36" s="178">
        <v>4978609.3</v>
      </c>
      <c r="E36" s="179"/>
      <c r="F36" s="179"/>
      <c r="G36" s="179"/>
      <c r="H36" s="180"/>
      <c r="I36" s="180"/>
      <c r="J36" s="180"/>
      <c r="K36" s="180"/>
      <c r="L36" s="180"/>
      <c r="M36" s="180"/>
      <c r="N36" s="180"/>
      <c r="O36" s="180"/>
      <c r="P36" s="232"/>
      <c r="Q36" s="233"/>
    </row>
    <row r="37" spans="1:17" s="127" customFormat="1" ht="30">
      <c r="A37" s="30">
        <v>5</v>
      </c>
      <c r="B37" s="184" t="s">
        <v>64</v>
      </c>
      <c r="C37" s="174">
        <f>D37+E37</f>
        <v>2375444.4</v>
      </c>
      <c r="D37" s="179">
        <v>2375444.4</v>
      </c>
      <c r="E37" s="179"/>
      <c r="F37" s="179"/>
      <c r="G37" s="179"/>
      <c r="H37" s="180"/>
      <c r="I37" s="180"/>
      <c r="J37" s="180"/>
      <c r="K37" s="180"/>
      <c r="L37" s="180"/>
      <c r="M37" s="180"/>
      <c r="N37" s="180"/>
      <c r="O37" s="180"/>
      <c r="P37" s="232"/>
      <c r="Q37" s="233"/>
    </row>
    <row r="38" spans="1:18" s="38" customFormat="1" ht="15">
      <c r="A38" s="188" t="s">
        <v>46</v>
      </c>
      <c r="B38" s="189"/>
      <c r="C38" s="48">
        <f>SUM(C33:C37)</f>
        <v>10811319.6</v>
      </c>
      <c r="D38" s="48">
        <f>SUM(D33:D37)</f>
        <v>9057099.6</v>
      </c>
      <c r="E38" s="48">
        <f>SUM(E33:E37)</f>
        <v>0</v>
      </c>
      <c r="F38" s="48">
        <f>SUM(F33:F37)</f>
        <v>519</v>
      </c>
      <c r="G38" s="48">
        <f>SUM(G33:G37)</f>
        <v>1754220</v>
      </c>
      <c r="H38" s="56"/>
      <c r="I38" s="56"/>
      <c r="J38" s="56"/>
      <c r="K38" s="56"/>
      <c r="L38" s="61"/>
      <c r="M38" s="61"/>
      <c r="N38" s="56"/>
      <c r="O38" s="56"/>
      <c r="P38" s="230"/>
      <c r="Q38" s="231"/>
      <c r="R38" s="131"/>
    </row>
    <row r="39" spans="1:17" s="121" customFormat="1" ht="12.75" customHeight="1">
      <c r="A39" s="229" t="s">
        <v>76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</row>
    <row r="40" spans="1:17" s="128" customFormat="1" ht="37.5" customHeight="1">
      <c r="A40" s="30">
        <v>1</v>
      </c>
      <c r="B40" s="184" t="s">
        <v>70</v>
      </c>
      <c r="C40" s="174">
        <f>D40+E40</f>
        <v>728555.8</v>
      </c>
      <c r="D40" s="179">
        <v>728555.8</v>
      </c>
      <c r="E40" s="179"/>
      <c r="F40" s="179"/>
      <c r="G40" s="179"/>
      <c r="H40" s="180"/>
      <c r="I40" s="180"/>
      <c r="J40" s="180"/>
      <c r="K40" s="180"/>
      <c r="L40" s="180"/>
      <c r="M40" s="180"/>
      <c r="N40" s="180"/>
      <c r="O40" s="180"/>
      <c r="P40" s="232"/>
      <c r="Q40" s="233"/>
    </row>
    <row r="41" spans="1:17" s="128" customFormat="1" ht="34.5" customHeight="1">
      <c r="A41" s="30">
        <v>3</v>
      </c>
      <c r="B41" s="184" t="s">
        <v>71</v>
      </c>
      <c r="C41" s="174">
        <f>D41+E41</f>
        <v>726615.2</v>
      </c>
      <c r="D41" s="179">
        <v>726615.2</v>
      </c>
      <c r="E41" s="179"/>
      <c r="F41" s="179"/>
      <c r="G41" s="179"/>
      <c r="H41" s="180"/>
      <c r="I41" s="180"/>
      <c r="J41" s="180"/>
      <c r="K41" s="180"/>
      <c r="L41" s="180"/>
      <c r="M41" s="180"/>
      <c r="N41" s="180"/>
      <c r="O41" s="180"/>
      <c r="P41" s="232"/>
      <c r="Q41" s="233"/>
    </row>
    <row r="42" spans="1:17" s="128" customFormat="1" ht="32.25" customHeight="1">
      <c r="A42" s="30">
        <v>4</v>
      </c>
      <c r="B42" s="184" t="s">
        <v>72</v>
      </c>
      <c r="C42" s="174">
        <f>D42+G42</f>
        <v>2960588.2</v>
      </c>
      <c r="D42" s="179">
        <v>341088.2</v>
      </c>
      <c r="E42" s="179"/>
      <c r="F42" s="179">
        <v>775</v>
      </c>
      <c r="G42" s="179">
        <v>2619500</v>
      </c>
      <c r="H42" s="180"/>
      <c r="I42" s="180"/>
      <c r="J42" s="180"/>
      <c r="K42" s="180"/>
      <c r="L42" s="180"/>
      <c r="M42" s="180"/>
      <c r="N42" s="180"/>
      <c r="O42" s="180"/>
      <c r="P42" s="232"/>
      <c r="Q42" s="233"/>
    </row>
    <row r="43" spans="1:17" s="128" customFormat="1" ht="29.25" customHeight="1">
      <c r="A43" s="30">
        <v>5</v>
      </c>
      <c r="B43" s="184" t="s">
        <v>73</v>
      </c>
      <c r="C43" s="174">
        <f>D43+G43</f>
        <v>3105930.1</v>
      </c>
      <c r="D43" s="179">
        <v>337710.1</v>
      </c>
      <c r="E43" s="179"/>
      <c r="F43" s="179">
        <v>819</v>
      </c>
      <c r="G43" s="179">
        <v>2768220</v>
      </c>
      <c r="H43" s="180"/>
      <c r="I43" s="180"/>
      <c r="J43" s="180"/>
      <c r="K43" s="180"/>
      <c r="L43" s="180"/>
      <c r="M43" s="180"/>
      <c r="N43" s="180"/>
      <c r="O43" s="180"/>
      <c r="P43" s="232"/>
      <c r="Q43" s="233"/>
    </row>
    <row r="44" spans="1:17" s="128" customFormat="1" ht="29.25" customHeight="1">
      <c r="A44" s="30"/>
      <c r="B44" s="184" t="s">
        <v>77</v>
      </c>
      <c r="C44" s="174">
        <f>D44+G44</f>
        <v>2622520.6</v>
      </c>
      <c r="D44" s="179">
        <v>324120.6</v>
      </c>
      <c r="E44" s="179"/>
      <c r="F44" s="179">
        <v>680</v>
      </c>
      <c r="G44" s="179">
        <v>2298400</v>
      </c>
      <c r="H44" s="180"/>
      <c r="I44" s="180"/>
      <c r="J44" s="180"/>
      <c r="K44" s="180"/>
      <c r="L44" s="180"/>
      <c r="M44" s="180"/>
      <c r="N44" s="180"/>
      <c r="O44" s="180"/>
      <c r="P44" s="187"/>
      <c r="Q44" s="181"/>
    </row>
    <row r="45" spans="1:17" s="133" customFormat="1" ht="27" customHeight="1">
      <c r="A45" s="202" t="s">
        <v>46</v>
      </c>
      <c r="B45" s="202"/>
      <c r="C45" s="132">
        <f>SUM(C40:C44)</f>
        <v>10144209.9</v>
      </c>
      <c r="D45" s="132">
        <f>SUM(D40:D44)</f>
        <v>2458089.9</v>
      </c>
      <c r="E45" s="61">
        <f>SUM(E40:E44)</f>
        <v>0</v>
      </c>
      <c r="F45" s="5">
        <f>SUM(F40:F44)</f>
        <v>2274</v>
      </c>
      <c r="G45" s="61">
        <f>SUM(G42:G44)</f>
        <v>7686120</v>
      </c>
      <c r="H45" s="61"/>
      <c r="I45" s="61"/>
      <c r="J45" s="61"/>
      <c r="K45" s="61"/>
      <c r="L45" s="61"/>
      <c r="M45" s="61"/>
      <c r="N45" s="61"/>
      <c r="O45" s="61"/>
      <c r="P45" s="200"/>
      <c r="Q45" s="200"/>
    </row>
    <row r="46" spans="1:17" s="136" customFormat="1" ht="27" customHeight="1">
      <c r="A46" s="134"/>
      <c r="B46" s="134"/>
      <c r="C46" s="135"/>
      <c r="D46" s="135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26"/>
      <c r="Q46" s="226"/>
    </row>
    <row r="47" spans="1:17" s="136" customFormat="1" ht="14.25" customHeight="1">
      <c r="A47" s="137"/>
      <c r="B47" s="138"/>
      <c r="C47" s="139"/>
      <c r="D47" s="139"/>
      <c r="E47" s="139"/>
      <c r="F47" s="139"/>
      <c r="G47" s="139"/>
      <c r="H47" s="140"/>
      <c r="I47" s="140"/>
      <c r="J47" s="140"/>
      <c r="K47" s="140"/>
      <c r="L47" s="140"/>
      <c r="M47" s="140"/>
      <c r="N47" s="141"/>
      <c r="O47" s="32"/>
      <c r="P47" s="227"/>
      <c r="Q47" s="227"/>
    </row>
    <row r="48" spans="1:17" s="144" customFormat="1" ht="12.75" customHeight="1">
      <c r="A48" s="228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</row>
    <row r="49" spans="1:17" s="136" customFormat="1" ht="15">
      <c r="A49" s="134"/>
      <c r="B49" s="145"/>
      <c r="C49" s="146"/>
      <c r="D49" s="146"/>
      <c r="E49" s="146"/>
      <c r="F49" s="146"/>
      <c r="G49" s="146"/>
      <c r="H49" s="32"/>
      <c r="I49" s="32"/>
      <c r="J49" s="32"/>
      <c r="K49" s="32"/>
      <c r="L49" s="32"/>
      <c r="M49" s="32"/>
      <c r="N49" s="32"/>
      <c r="O49" s="32"/>
      <c r="P49" s="226"/>
      <c r="Q49" s="226"/>
    </row>
    <row r="50" spans="1:17" s="136" customFormat="1" ht="15">
      <c r="A50" s="134"/>
      <c r="B50" s="145"/>
      <c r="C50" s="146"/>
      <c r="D50" s="146"/>
      <c r="E50" s="146"/>
      <c r="F50" s="146"/>
      <c r="G50" s="146"/>
      <c r="H50" s="32"/>
      <c r="I50" s="32"/>
      <c r="J50" s="32"/>
      <c r="K50" s="32"/>
      <c r="L50" s="32"/>
      <c r="M50" s="32"/>
      <c r="N50" s="32"/>
      <c r="O50" s="32"/>
      <c r="P50" s="226"/>
      <c r="Q50" s="226"/>
    </row>
    <row r="51" spans="1:17" s="136" customFormat="1" ht="15">
      <c r="A51" s="134"/>
      <c r="B51" s="145"/>
      <c r="C51" s="146"/>
      <c r="D51" s="146"/>
      <c r="E51" s="146"/>
      <c r="F51" s="146"/>
      <c r="G51" s="146"/>
      <c r="H51" s="32"/>
      <c r="I51" s="32"/>
      <c r="J51" s="32"/>
      <c r="K51" s="32"/>
      <c r="L51" s="32"/>
      <c r="M51" s="32"/>
      <c r="N51" s="32"/>
      <c r="O51" s="32"/>
      <c r="P51" s="227"/>
      <c r="Q51" s="227"/>
    </row>
    <row r="52" spans="1:17" s="136" customFormat="1" ht="15">
      <c r="A52" s="134"/>
      <c r="B52" s="138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32"/>
      <c r="O52" s="32"/>
      <c r="P52" s="227"/>
      <c r="Q52" s="227"/>
    </row>
    <row r="53" spans="1:17" s="144" customFormat="1" ht="12.75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</row>
    <row r="54" spans="1:17" s="144" customFormat="1" ht="15">
      <c r="A54" s="134"/>
      <c r="B54" s="134"/>
      <c r="C54" s="146"/>
      <c r="D54" s="146"/>
      <c r="E54" s="147"/>
      <c r="F54" s="146"/>
      <c r="G54" s="146"/>
      <c r="H54" s="148"/>
      <c r="I54" s="148"/>
      <c r="J54" s="148"/>
      <c r="K54" s="148"/>
      <c r="L54" s="148"/>
      <c r="M54" s="148"/>
      <c r="N54" s="148"/>
      <c r="O54" s="148"/>
      <c r="P54" s="226"/>
      <c r="Q54" s="226"/>
    </row>
    <row r="55" spans="1:17" s="144" customFormat="1" ht="15">
      <c r="A55" s="134"/>
      <c r="B55" s="134"/>
      <c r="C55" s="146"/>
      <c r="D55" s="146"/>
      <c r="E55" s="147"/>
      <c r="F55" s="146"/>
      <c r="G55" s="146"/>
      <c r="H55" s="148"/>
      <c r="I55" s="148"/>
      <c r="J55" s="148"/>
      <c r="K55" s="148"/>
      <c r="L55" s="148"/>
      <c r="M55" s="148"/>
      <c r="N55" s="148"/>
      <c r="O55" s="148"/>
      <c r="P55" s="226"/>
      <c r="Q55" s="226"/>
    </row>
    <row r="56" spans="1:17" s="144" customFormat="1" ht="15">
      <c r="A56" s="134"/>
      <c r="B56" s="134"/>
      <c r="C56" s="146"/>
      <c r="D56" s="146"/>
      <c r="E56" s="147"/>
      <c r="F56" s="146"/>
      <c r="G56" s="146"/>
      <c r="H56" s="148"/>
      <c r="I56" s="148"/>
      <c r="J56" s="148"/>
      <c r="K56" s="148"/>
      <c r="L56" s="148"/>
      <c r="M56" s="148"/>
      <c r="N56" s="148"/>
      <c r="O56" s="148"/>
      <c r="P56" s="226"/>
      <c r="Q56" s="226"/>
    </row>
    <row r="57" spans="1:17" s="144" customFormat="1" ht="15">
      <c r="A57" s="149"/>
      <c r="B57" s="138"/>
      <c r="C57" s="139"/>
      <c r="D57" s="139"/>
      <c r="E57" s="139"/>
      <c r="F57" s="139"/>
      <c r="G57" s="139"/>
      <c r="H57" s="140"/>
      <c r="I57" s="140"/>
      <c r="J57" s="140"/>
      <c r="K57" s="140"/>
      <c r="L57" s="140"/>
      <c r="M57" s="140"/>
      <c r="N57" s="140"/>
      <c r="O57" s="148"/>
      <c r="P57" s="227"/>
      <c r="Q57" s="227"/>
    </row>
    <row r="58" spans="1:17" s="144" customFormat="1" ht="12.75" customHeight="1">
      <c r="A58" s="228"/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</row>
    <row r="59" spans="1:17" s="144" customFormat="1" ht="15">
      <c r="A59" s="134"/>
      <c r="B59" s="134"/>
      <c r="C59" s="146"/>
      <c r="D59" s="146"/>
      <c r="E59" s="146"/>
      <c r="F59" s="146"/>
      <c r="G59" s="146"/>
      <c r="H59" s="32"/>
      <c r="I59" s="32"/>
      <c r="J59" s="32"/>
      <c r="K59" s="32"/>
      <c r="L59" s="32"/>
      <c r="M59" s="32"/>
      <c r="N59" s="32"/>
      <c r="O59" s="32"/>
      <c r="P59" s="226"/>
      <c r="Q59" s="226"/>
    </row>
    <row r="60" spans="1:17" s="144" customFormat="1" ht="15">
      <c r="A60" s="134"/>
      <c r="B60" s="134"/>
      <c r="C60" s="146"/>
      <c r="D60" s="146"/>
      <c r="E60" s="146"/>
      <c r="F60" s="146"/>
      <c r="G60" s="146"/>
      <c r="H60" s="32"/>
      <c r="I60" s="32"/>
      <c r="J60" s="32"/>
      <c r="K60" s="32"/>
      <c r="L60" s="32"/>
      <c r="M60" s="32"/>
      <c r="N60" s="32"/>
      <c r="O60" s="32"/>
      <c r="P60" s="226"/>
      <c r="Q60" s="226"/>
    </row>
    <row r="61" spans="1:17" s="144" customFormat="1" ht="15">
      <c r="A61" s="134"/>
      <c r="B61" s="134"/>
      <c r="C61" s="146"/>
      <c r="D61" s="146"/>
      <c r="E61" s="146"/>
      <c r="F61" s="146"/>
      <c r="G61" s="146"/>
      <c r="H61" s="32"/>
      <c r="I61" s="32"/>
      <c r="J61" s="32"/>
      <c r="K61" s="32"/>
      <c r="L61" s="32"/>
      <c r="M61" s="32"/>
      <c r="N61" s="32"/>
      <c r="O61" s="32"/>
      <c r="P61" s="226"/>
      <c r="Q61" s="226"/>
    </row>
    <row r="62" spans="1:17" s="144" customFormat="1" ht="15">
      <c r="A62" s="134"/>
      <c r="B62" s="134"/>
      <c r="C62" s="146"/>
      <c r="D62" s="146"/>
      <c r="E62" s="146"/>
      <c r="F62" s="146"/>
      <c r="G62" s="146"/>
      <c r="H62" s="32"/>
      <c r="I62" s="32"/>
      <c r="J62" s="32"/>
      <c r="K62" s="32"/>
      <c r="L62" s="32"/>
      <c r="M62" s="32"/>
      <c r="N62" s="32"/>
      <c r="O62" s="32"/>
      <c r="P62" s="226"/>
      <c r="Q62" s="226"/>
    </row>
    <row r="63" spans="1:17" s="144" customFormat="1" ht="15">
      <c r="A63" s="134"/>
      <c r="B63" s="134"/>
      <c r="C63" s="146"/>
      <c r="D63" s="146"/>
      <c r="E63" s="146"/>
      <c r="F63" s="146"/>
      <c r="G63" s="146"/>
      <c r="H63" s="32"/>
      <c r="I63" s="32"/>
      <c r="J63" s="32"/>
      <c r="K63" s="32"/>
      <c r="L63" s="32"/>
      <c r="M63" s="32"/>
      <c r="N63" s="32"/>
      <c r="O63" s="32"/>
      <c r="P63" s="226"/>
      <c r="Q63" s="226"/>
    </row>
    <row r="64" spans="1:17" s="144" customFormat="1" ht="15">
      <c r="A64" s="134"/>
      <c r="B64" s="134"/>
      <c r="C64" s="146"/>
      <c r="D64" s="146"/>
      <c r="E64" s="146"/>
      <c r="F64" s="146"/>
      <c r="G64" s="146"/>
      <c r="H64" s="32"/>
      <c r="I64" s="32"/>
      <c r="J64" s="32"/>
      <c r="K64" s="32"/>
      <c r="L64" s="32"/>
      <c r="M64" s="146"/>
      <c r="N64" s="32"/>
      <c r="O64" s="32"/>
      <c r="P64" s="226"/>
      <c r="Q64" s="226"/>
    </row>
    <row r="65" spans="1:17" s="144" customFormat="1" ht="15">
      <c r="A65" s="134"/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32"/>
      <c r="O65" s="32"/>
      <c r="P65" s="227"/>
      <c r="Q65" s="227"/>
    </row>
    <row r="66" spans="1:17" s="144" customFormat="1" ht="12.75" customHeight="1">
      <c r="A66" s="228"/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</row>
    <row r="67" spans="1:17" s="136" customFormat="1" ht="28.5" customHeight="1">
      <c r="A67" s="134"/>
      <c r="B67" s="134"/>
      <c r="C67" s="146"/>
      <c r="D67" s="146"/>
      <c r="E67" s="146"/>
      <c r="F67" s="146"/>
      <c r="G67" s="146"/>
      <c r="H67" s="148"/>
      <c r="I67" s="148"/>
      <c r="J67" s="148"/>
      <c r="K67" s="148"/>
      <c r="L67" s="148"/>
      <c r="M67" s="148"/>
      <c r="N67" s="148"/>
      <c r="O67" s="148"/>
      <c r="P67" s="226"/>
      <c r="Q67" s="226"/>
    </row>
    <row r="68" spans="1:17" s="136" customFormat="1" ht="32.25" customHeight="1">
      <c r="A68" s="134"/>
      <c r="B68" s="134"/>
      <c r="C68" s="146"/>
      <c r="D68" s="146"/>
      <c r="E68" s="146"/>
      <c r="F68" s="146"/>
      <c r="G68" s="146"/>
      <c r="H68" s="148"/>
      <c r="I68" s="148"/>
      <c r="J68" s="148"/>
      <c r="K68" s="148"/>
      <c r="L68" s="148"/>
      <c r="M68" s="148"/>
      <c r="N68" s="148"/>
      <c r="O68" s="148"/>
      <c r="P68" s="226"/>
      <c r="Q68" s="226"/>
    </row>
    <row r="69" spans="1:17" s="136" customFormat="1" ht="28.5" customHeight="1">
      <c r="A69" s="134"/>
      <c r="B69" s="134"/>
      <c r="C69" s="146"/>
      <c r="D69" s="146"/>
      <c r="E69" s="146"/>
      <c r="F69" s="146"/>
      <c r="G69" s="146"/>
      <c r="H69" s="148"/>
      <c r="I69" s="148"/>
      <c r="J69" s="148"/>
      <c r="K69" s="148"/>
      <c r="L69" s="148"/>
      <c r="M69" s="148"/>
      <c r="N69" s="148"/>
      <c r="O69" s="148"/>
      <c r="P69" s="226"/>
      <c r="Q69" s="226"/>
    </row>
    <row r="70" spans="1:17" s="144" customFormat="1" ht="15">
      <c r="A70" s="149"/>
      <c r="B70" s="138"/>
      <c r="C70" s="139"/>
      <c r="D70" s="139"/>
      <c r="E70" s="139"/>
      <c r="F70" s="139"/>
      <c r="G70" s="139"/>
      <c r="H70" s="32"/>
      <c r="I70" s="32"/>
      <c r="J70" s="32"/>
      <c r="K70" s="32"/>
      <c r="L70" s="32"/>
      <c r="M70" s="32"/>
      <c r="N70" s="32"/>
      <c r="O70" s="148"/>
      <c r="P70" s="227"/>
      <c r="Q70" s="227"/>
    </row>
    <row r="71" spans="1:17" s="144" customFormat="1" ht="12.75" customHeight="1">
      <c r="A71" s="228"/>
      <c r="B71" s="228"/>
      <c r="C71" s="228"/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</row>
    <row r="72" spans="1:17" s="144" customFormat="1" ht="27" customHeight="1">
      <c r="A72" s="134"/>
      <c r="B72" s="134"/>
      <c r="C72" s="146"/>
      <c r="D72" s="146"/>
      <c r="E72" s="146"/>
      <c r="F72" s="146"/>
      <c r="G72" s="150"/>
      <c r="H72" s="146"/>
      <c r="I72" s="146"/>
      <c r="J72" s="146"/>
      <c r="K72" s="146"/>
      <c r="L72" s="146"/>
      <c r="M72" s="146"/>
      <c r="N72" s="32"/>
      <c r="O72" s="32"/>
      <c r="P72" s="226"/>
      <c r="Q72" s="226"/>
    </row>
    <row r="73" spans="1:17" s="144" customFormat="1" ht="27" customHeight="1">
      <c r="A73" s="134"/>
      <c r="B73" s="134"/>
      <c r="C73" s="146"/>
      <c r="D73" s="146"/>
      <c r="E73" s="146"/>
      <c r="F73" s="146"/>
      <c r="G73" s="150"/>
      <c r="H73" s="146"/>
      <c r="I73" s="146"/>
      <c r="J73" s="146"/>
      <c r="K73" s="146"/>
      <c r="L73" s="146"/>
      <c r="M73" s="146"/>
      <c r="N73" s="32"/>
      <c r="O73" s="32"/>
      <c r="P73" s="226"/>
      <c r="Q73" s="226"/>
    </row>
    <row r="74" spans="1:17" s="144" customFormat="1" ht="27" customHeight="1">
      <c r="A74" s="134"/>
      <c r="B74" s="134"/>
      <c r="C74" s="146"/>
      <c r="D74" s="146"/>
      <c r="E74" s="146"/>
      <c r="F74" s="146"/>
      <c r="G74" s="150"/>
      <c r="H74" s="146"/>
      <c r="I74" s="146"/>
      <c r="J74" s="146"/>
      <c r="K74" s="146"/>
      <c r="L74" s="146"/>
      <c r="M74" s="146"/>
      <c r="N74" s="32"/>
      <c r="O74" s="32"/>
      <c r="P74" s="226"/>
      <c r="Q74" s="226"/>
    </row>
    <row r="75" spans="1:17" s="144" customFormat="1" ht="27" customHeight="1">
      <c r="A75" s="134"/>
      <c r="B75" s="134"/>
      <c r="C75" s="146"/>
      <c r="D75" s="146"/>
      <c r="E75" s="146"/>
      <c r="F75" s="146"/>
      <c r="G75" s="150"/>
      <c r="H75" s="146"/>
      <c r="I75" s="146"/>
      <c r="J75" s="146"/>
      <c r="K75" s="146"/>
      <c r="L75" s="146"/>
      <c r="M75" s="146"/>
      <c r="N75" s="32"/>
      <c r="O75" s="32"/>
      <c r="P75" s="226"/>
      <c r="Q75" s="226"/>
    </row>
    <row r="76" spans="1:17" s="144" customFormat="1" ht="15">
      <c r="A76" s="149"/>
      <c r="B76" s="138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32"/>
      <c r="O76" s="32"/>
      <c r="P76" s="227"/>
      <c r="Q76" s="227"/>
    </row>
    <row r="77" spans="1:17" s="144" customFormat="1" ht="12.75" customHeight="1">
      <c r="A77" s="228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</row>
    <row r="78" spans="1:17" s="144" customFormat="1" ht="27.75" customHeight="1">
      <c r="A78" s="134"/>
      <c r="B78" s="134"/>
      <c r="C78" s="146"/>
      <c r="D78" s="32"/>
      <c r="E78" s="151"/>
      <c r="F78" s="32"/>
      <c r="G78" s="32"/>
      <c r="H78" s="151"/>
      <c r="I78" s="151"/>
      <c r="J78" s="151"/>
      <c r="K78" s="151"/>
      <c r="L78" s="151"/>
      <c r="M78" s="151"/>
      <c r="N78" s="151"/>
      <c r="O78" s="151"/>
      <c r="P78" s="226"/>
      <c r="Q78" s="226"/>
    </row>
    <row r="79" spans="1:17" s="144" customFormat="1" ht="27.75" customHeight="1">
      <c r="A79" s="134"/>
      <c r="B79" s="134"/>
      <c r="C79" s="146"/>
      <c r="D79" s="32"/>
      <c r="E79" s="151"/>
      <c r="F79" s="32"/>
      <c r="G79" s="32"/>
      <c r="H79" s="151"/>
      <c r="I79" s="151"/>
      <c r="J79" s="151"/>
      <c r="K79" s="151"/>
      <c r="L79" s="151"/>
      <c r="M79" s="151"/>
      <c r="N79" s="151"/>
      <c r="O79" s="151"/>
      <c r="P79" s="226"/>
      <c r="Q79" s="226"/>
    </row>
    <row r="80" spans="1:17" s="144" customFormat="1" ht="15">
      <c r="A80" s="149"/>
      <c r="B80" s="138"/>
      <c r="C80" s="139"/>
      <c r="D80" s="139"/>
      <c r="E80" s="139"/>
      <c r="F80" s="139"/>
      <c r="G80" s="139"/>
      <c r="H80" s="151"/>
      <c r="I80" s="151"/>
      <c r="J80" s="151"/>
      <c r="K80" s="151"/>
      <c r="L80" s="151"/>
      <c r="M80" s="151"/>
      <c r="N80" s="151"/>
      <c r="O80" s="151"/>
      <c r="P80" s="227"/>
      <c r="Q80" s="227"/>
    </row>
    <row r="81" spans="1:17" s="144" customFormat="1" ht="12.7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</row>
    <row r="82" spans="1:17" s="144" customFormat="1" ht="32.25" customHeight="1">
      <c r="A82" s="134"/>
      <c r="B82" s="134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3"/>
      <c r="O82" s="143"/>
      <c r="P82" s="226"/>
      <c r="Q82" s="226"/>
    </row>
    <row r="83" spans="1:17" s="144" customFormat="1" ht="30" customHeight="1">
      <c r="A83" s="134"/>
      <c r="B83" s="134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3"/>
      <c r="O83" s="143"/>
      <c r="P83" s="226"/>
      <c r="Q83" s="226"/>
    </row>
    <row r="84" spans="1:17" s="144" customFormat="1" ht="32.25" customHeight="1">
      <c r="A84" s="134"/>
      <c r="B84" s="134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3"/>
      <c r="O84" s="143"/>
      <c r="P84" s="226"/>
      <c r="Q84" s="226"/>
    </row>
    <row r="85" spans="1:17" s="144" customFormat="1" ht="33.75" customHeight="1">
      <c r="A85" s="134"/>
      <c r="B85" s="134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3"/>
      <c r="O85" s="143"/>
      <c r="P85" s="226"/>
      <c r="Q85" s="226"/>
    </row>
    <row r="86" spans="1:17" s="144" customFormat="1" ht="29.25" customHeight="1">
      <c r="A86" s="134"/>
      <c r="B86" s="134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3"/>
      <c r="O86" s="143"/>
      <c r="P86" s="226"/>
      <c r="Q86" s="226"/>
    </row>
    <row r="87" spans="1:17" s="144" customFormat="1" ht="30" customHeight="1">
      <c r="A87" s="134"/>
      <c r="B87" s="134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3"/>
      <c r="O87" s="143"/>
      <c r="P87" s="226"/>
      <c r="Q87" s="226"/>
    </row>
    <row r="88" spans="1:17" s="144" customFormat="1" ht="30.75" customHeight="1">
      <c r="A88" s="134"/>
      <c r="B88" s="134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3"/>
      <c r="O88" s="143"/>
      <c r="P88" s="226"/>
      <c r="Q88" s="226"/>
    </row>
    <row r="89" spans="1:17" s="144" customFormat="1" ht="15">
      <c r="A89" s="149"/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32"/>
      <c r="O89" s="143"/>
      <c r="P89" s="227"/>
      <c r="Q89" s="227"/>
    </row>
    <row r="90" spans="1:17" s="144" customFormat="1" ht="12.75" customHeight="1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</row>
    <row r="91" spans="1:17" s="144" customFormat="1" ht="32.25" customHeight="1">
      <c r="A91" s="134"/>
      <c r="B91" s="134"/>
      <c r="C91" s="146"/>
      <c r="D91" s="146"/>
      <c r="E91" s="152"/>
      <c r="F91" s="152"/>
      <c r="G91" s="152"/>
      <c r="H91" s="143"/>
      <c r="I91" s="143"/>
      <c r="J91" s="143"/>
      <c r="K91" s="143"/>
      <c r="L91" s="143"/>
      <c r="M91" s="143"/>
      <c r="N91" s="143"/>
      <c r="O91" s="143"/>
      <c r="P91" s="226"/>
      <c r="Q91" s="226"/>
    </row>
    <row r="92" spans="1:17" s="144" customFormat="1" ht="26.25" customHeight="1">
      <c r="A92" s="134"/>
      <c r="B92" s="134"/>
      <c r="C92" s="146"/>
      <c r="D92" s="146"/>
      <c r="E92" s="152"/>
      <c r="F92" s="152"/>
      <c r="G92" s="152"/>
      <c r="H92" s="143"/>
      <c r="I92" s="143"/>
      <c r="J92" s="143"/>
      <c r="K92" s="143"/>
      <c r="L92" s="143"/>
      <c r="M92" s="143"/>
      <c r="N92" s="143"/>
      <c r="O92" s="143"/>
      <c r="P92" s="226"/>
      <c r="Q92" s="226"/>
    </row>
    <row r="93" spans="1:17" s="144" customFormat="1" ht="27" customHeight="1">
      <c r="A93" s="134"/>
      <c r="B93" s="134"/>
      <c r="C93" s="146"/>
      <c r="D93" s="146"/>
      <c r="E93" s="152"/>
      <c r="F93" s="32"/>
      <c r="G93" s="152"/>
      <c r="H93" s="143"/>
      <c r="I93" s="139"/>
      <c r="J93" s="143"/>
      <c r="K93" s="143"/>
      <c r="L93" s="143"/>
      <c r="M93" s="143"/>
      <c r="N93" s="143"/>
      <c r="O93" s="143"/>
      <c r="P93" s="226"/>
      <c r="Q93" s="226"/>
    </row>
    <row r="94" spans="1:17" s="144" customFormat="1" ht="29.25" customHeight="1">
      <c r="A94" s="134"/>
      <c r="B94" s="134"/>
      <c r="C94" s="146"/>
      <c r="D94" s="146"/>
      <c r="E94" s="152"/>
      <c r="F94" s="32"/>
      <c r="G94" s="152"/>
      <c r="H94" s="143"/>
      <c r="I94" s="143"/>
      <c r="J94" s="143"/>
      <c r="K94" s="143"/>
      <c r="L94" s="143"/>
      <c r="M94" s="143"/>
      <c r="N94" s="143"/>
      <c r="O94" s="143"/>
      <c r="P94" s="226"/>
      <c r="Q94" s="226"/>
    </row>
    <row r="95" spans="1:17" s="144" customFormat="1" ht="15">
      <c r="A95" s="149"/>
      <c r="B95" s="138"/>
      <c r="C95" s="139"/>
      <c r="D95" s="139"/>
      <c r="E95" s="139"/>
      <c r="F95" s="139"/>
      <c r="G95" s="139"/>
      <c r="H95" s="32"/>
      <c r="I95" s="32"/>
      <c r="J95" s="32"/>
      <c r="K95" s="32"/>
      <c r="L95" s="32"/>
      <c r="M95" s="32"/>
      <c r="N95" s="32"/>
      <c r="O95" s="143"/>
      <c r="P95" s="227"/>
      <c r="Q95" s="227"/>
    </row>
    <row r="96" spans="1:17" s="144" customFormat="1" ht="12.75" customHeight="1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</row>
    <row r="97" spans="1:17" s="144" customFormat="1" ht="27" customHeight="1">
      <c r="A97" s="153"/>
      <c r="B97" s="154"/>
      <c r="C97" s="146"/>
      <c r="D97" s="146"/>
      <c r="E97" s="146"/>
      <c r="F97" s="146"/>
      <c r="G97" s="146"/>
      <c r="H97" s="151"/>
      <c r="I97" s="151"/>
      <c r="J97" s="151"/>
      <c r="K97" s="151"/>
      <c r="L97" s="151"/>
      <c r="M97" s="151"/>
      <c r="N97" s="151"/>
      <c r="O97" s="151"/>
      <c r="P97" s="226"/>
      <c r="Q97" s="226"/>
    </row>
    <row r="98" spans="1:17" s="144" customFormat="1" ht="30" customHeight="1">
      <c r="A98" s="134"/>
      <c r="B98" s="145"/>
      <c r="C98" s="146"/>
      <c r="D98" s="146"/>
      <c r="E98" s="146"/>
      <c r="F98" s="146"/>
      <c r="G98" s="146"/>
      <c r="H98" s="151"/>
      <c r="I98" s="151"/>
      <c r="J98" s="151"/>
      <c r="K98" s="151"/>
      <c r="L98" s="151"/>
      <c r="M98" s="151"/>
      <c r="N98" s="151"/>
      <c r="O98" s="151"/>
      <c r="P98" s="226"/>
      <c r="Q98" s="226"/>
    </row>
    <row r="99" spans="1:17" s="144" customFormat="1" ht="26.25" customHeight="1">
      <c r="A99" s="134"/>
      <c r="B99" s="145"/>
      <c r="C99" s="146"/>
      <c r="D99" s="146"/>
      <c r="E99" s="146"/>
      <c r="F99" s="146"/>
      <c r="G99" s="146"/>
      <c r="H99" s="151"/>
      <c r="I99" s="151"/>
      <c r="J99" s="151"/>
      <c r="K99" s="151"/>
      <c r="L99" s="151"/>
      <c r="M99" s="151"/>
      <c r="N99" s="151"/>
      <c r="O99" s="151"/>
      <c r="P99" s="226"/>
      <c r="Q99" s="226"/>
    </row>
    <row r="100" spans="1:17" s="144" customFormat="1" ht="15.75" customHeight="1">
      <c r="A100" s="149"/>
      <c r="B100" s="138"/>
      <c r="C100" s="139"/>
      <c r="D100" s="139"/>
      <c r="E100" s="139"/>
      <c r="F100" s="139"/>
      <c r="G100" s="139"/>
      <c r="H100" s="151"/>
      <c r="I100" s="151"/>
      <c r="J100" s="151"/>
      <c r="K100" s="151"/>
      <c r="L100" s="151"/>
      <c r="M100" s="151"/>
      <c r="N100" s="151"/>
      <c r="O100" s="151"/>
      <c r="P100" s="227"/>
      <c r="Q100" s="227"/>
    </row>
    <row r="101" spans="1:17" s="144" customFormat="1" ht="12.75" customHeight="1">
      <c r="A101" s="228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</row>
    <row r="102" spans="1:17" s="144" customFormat="1" ht="30.75" customHeight="1">
      <c r="A102" s="134"/>
      <c r="B102" s="145"/>
      <c r="C102" s="146"/>
      <c r="D102" s="146"/>
      <c r="E102" s="146"/>
      <c r="F102" s="146"/>
      <c r="G102" s="146"/>
      <c r="H102" s="143"/>
      <c r="I102" s="143"/>
      <c r="J102" s="143"/>
      <c r="K102" s="143"/>
      <c r="L102" s="143"/>
      <c r="M102" s="143"/>
      <c r="N102" s="143"/>
      <c r="O102" s="143"/>
      <c r="P102" s="226"/>
      <c r="Q102" s="226"/>
    </row>
    <row r="103" spans="1:17" s="144" customFormat="1" ht="28.5" customHeight="1">
      <c r="A103" s="134"/>
      <c r="B103" s="145"/>
      <c r="C103" s="146"/>
      <c r="D103" s="146"/>
      <c r="E103" s="146"/>
      <c r="F103" s="146"/>
      <c r="G103" s="146"/>
      <c r="H103" s="143"/>
      <c r="I103" s="143"/>
      <c r="J103" s="143"/>
      <c r="K103" s="143"/>
      <c r="L103" s="143"/>
      <c r="M103" s="143"/>
      <c r="N103" s="143"/>
      <c r="O103" s="143"/>
      <c r="P103" s="226"/>
      <c r="Q103" s="226"/>
    </row>
    <row r="104" spans="1:17" s="144" customFormat="1" ht="25.5" customHeight="1">
      <c r="A104" s="134"/>
      <c r="B104" s="145"/>
      <c r="C104" s="146"/>
      <c r="D104" s="146"/>
      <c r="E104" s="146"/>
      <c r="F104" s="146"/>
      <c r="G104" s="146"/>
      <c r="H104" s="143"/>
      <c r="I104" s="143"/>
      <c r="J104" s="143"/>
      <c r="K104" s="143"/>
      <c r="L104" s="143"/>
      <c r="M104" s="143"/>
      <c r="N104" s="143"/>
      <c r="O104" s="143"/>
      <c r="P104" s="226"/>
      <c r="Q104" s="226"/>
    </row>
    <row r="105" spans="1:17" s="144" customFormat="1" ht="24" customHeight="1">
      <c r="A105" s="134"/>
      <c r="B105" s="145"/>
      <c r="C105" s="146"/>
      <c r="D105" s="146"/>
      <c r="E105" s="146"/>
      <c r="F105" s="146"/>
      <c r="G105" s="146"/>
      <c r="H105" s="143"/>
      <c r="I105" s="143"/>
      <c r="J105" s="143"/>
      <c r="K105" s="143"/>
      <c r="L105" s="143"/>
      <c r="M105" s="143"/>
      <c r="N105" s="143"/>
      <c r="O105" s="143"/>
      <c r="P105" s="226"/>
      <c r="Q105" s="226"/>
    </row>
    <row r="106" spans="1:17" s="144" customFormat="1" ht="27" customHeight="1">
      <c r="A106" s="134"/>
      <c r="B106" s="145"/>
      <c r="C106" s="146"/>
      <c r="D106" s="146"/>
      <c r="E106" s="146"/>
      <c r="F106" s="146"/>
      <c r="G106" s="146"/>
      <c r="H106" s="143"/>
      <c r="I106" s="143"/>
      <c r="J106" s="143"/>
      <c r="K106" s="143"/>
      <c r="L106" s="143"/>
      <c r="M106" s="143"/>
      <c r="N106" s="143"/>
      <c r="O106" s="143"/>
      <c r="P106" s="226"/>
      <c r="Q106" s="226"/>
    </row>
    <row r="107" spans="1:17" s="144" customFormat="1" ht="15">
      <c r="A107" s="149"/>
      <c r="B107" s="138"/>
      <c r="C107" s="140"/>
      <c r="D107" s="140"/>
      <c r="E107" s="140"/>
      <c r="F107" s="140"/>
      <c r="G107" s="140"/>
      <c r="H107" s="151"/>
      <c r="I107" s="151"/>
      <c r="J107" s="151"/>
      <c r="K107" s="151"/>
      <c r="L107" s="151"/>
      <c r="M107" s="151"/>
      <c r="N107" s="151"/>
      <c r="O107" s="143"/>
      <c r="P107" s="227"/>
      <c r="Q107" s="227"/>
    </row>
    <row r="108" spans="1:17" s="144" customFormat="1" ht="12.75" customHeight="1">
      <c r="A108" s="228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</row>
    <row r="109" spans="1:17" s="136" customFormat="1" ht="15">
      <c r="A109" s="134"/>
      <c r="B109" s="145"/>
      <c r="C109" s="146"/>
      <c r="D109" s="146"/>
      <c r="E109" s="146"/>
      <c r="F109" s="146"/>
      <c r="G109" s="146"/>
      <c r="H109" s="32"/>
      <c r="I109" s="32"/>
      <c r="J109" s="32"/>
      <c r="K109" s="32"/>
      <c r="L109" s="32"/>
      <c r="M109" s="32"/>
      <c r="N109" s="32"/>
      <c r="O109" s="32"/>
      <c r="P109" s="226"/>
      <c r="Q109" s="226"/>
    </row>
    <row r="110" spans="1:17" s="136" customFormat="1" ht="15">
      <c r="A110" s="134"/>
      <c r="B110" s="145"/>
      <c r="C110" s="146"/>
      <c r="D110" s="146"/>
      <c r="E110" s="146"/>
      <c r="F110" s="146"/>
      <c r="G110" s="146"/>
      <c r="H110" s="32"/>
      <c r="I110" s="32"/>
      <c r="J110" s="32"/>
      <c r="K110" s="32"/>
      <c r="L110" s="32"/>
      <c r="M110" s="32"/>
      <c r="N110" s="32"/>
      <c r="O110" s="32"/>
      <c r="P110" s="226"/>
      <c r="Q110" s="226"/>
    </row>
    <row r="111" spans="1:17" s="136" customFormat="1" ht="18" customHeight="1">
      <c r="A111" s="134"/>
      <c r="B111" s="145"/>
      <c r="C111" s="146"/>
      <c r="D111" s="146"/>
      <c r="E111" s="146"/>
      <c r="F111" s="146"/>
      <c r="G111" s="146"/>
      <c r="H111" s="32"/>
      <c r="I111" s="32"/>
      <c r="J111" s="32"/>
      <c r="K111" s="32"/>
      <c r="L111" s="32"/>
      <c r="M111" s="32"/>
      <c r="N111" s="32"/>
      <c r="O111" s="32"/>
      <c r="P111" s="226"/>
      <c r="Q111" s="226"/>
    </row>
    <row r="112" spans="1:17" s="136" customFormat="1" ht="15">
      <c r="A112" s="134"/>
      <c r="B112" s="145"/>
      <c r="C112" s="146"/>
      <c r="D112" s="146"/>
      <c r="E112" s="146"/>
      <c r="F112" s="146"/>
      <c r="G112" s="146"/>
      <c r="H112" s="32"/>
      <c r="I112" s="32"/>
      <c r="J112" s="32"/>
      <c r="K112" s="32"/>
      <c r="L112" s="32"/>
      <c r="M112" s="32"/>
      <c r="N112" s="32"/>
      <c r="O112" s="32"/>
      <c r="P112" s="226"/>
      <c r="Q112" s="226"/>
    </row>
    <row r="113" spans="1:17" s="136" customFormat="1" ht="15">
      <c r="A113" s="134"/>
      <c r="B113" s="145"/>
      <c r="C113" s="146"/>
      <c r="D113" s="146"/>
      <c r="E113" s="146"/>
      <c r="F113" s="146"/>
      <c r="G113" s="146"/>
      <c r="H113" s="32"/>
      <c r="I113" s="32"/>
      <c r="J113" s="32"/>
      <c r="K113" s="32"/>
      <c r="L113" s="32"/>
      <c r="M113" s="32"/>
      <c r="N113" s="32"/>
      <c r="O113" s="32"/>
      <c r="P113" s="227"/>
      <c r="Q113" s="227"/>
    </row>
    <row r="114" spans="1:17" s="136" customFormat="1" ht="15">
      <c r="A114" s="134"/>
      <c r="B114" s="145"/>
      <c r="C114" s="146"/>
      <c r="D114" s="146"/>
      <c r="E114" s="146"/>
      <c r="F114" s="146"/>
      <c r="G114" s="146"/>
      <c r="H114" s="32"/>
      <c r="I114" s="32"/>
      <c r="J114" s="32"/>
      <c r="K114" s="32"/>
      <c r="L114" s="32"/>
      <c r="M114" s="32"/>
      <c r="N114" s="32"/>
      <c r="O114" s="32"/>
      <c r="P114" s="226"/>
      <c r="Q114" s="226"/>
    </row>
    <row r="115" spans="1:17" s="136" customFormat="1" ht="15">
      <c r="A115" s="134"/>
      <c r="B115" s="145"/>
      <c r="C115" s="146"/>
      <c r="D115" s="146"/>
      <c r="E115" s="146"/>
      <c r="F115" s="146"/>
      <c r="G115" s="146"/>
      <c r="H115" s="32"/>
      <c r="I115" s="32"/>
      <c r="J115" s="32"/>
      <c r="K115" s="32"/>
      <c r="L115" s="32"/>
      <c r="M115" s="32"/>
      <c r="N115" s="32"/>
      <c r="O115" s="32"/>
      <c r="P115" s="227"/>
      <c r="Q115" s="227"/>
    </row>
    <row r="116" spans="1:17" s="136" customFormat="1" ht="15">
      <c r="A116" s="134"/>
      <c r="B116" s="145"/>
      <c r="C116" s="146"/>
      <c r="D116" s="146"/>
      <c r="E116" s="146"/>
      <c r="F116" s="146"/>
      <c r="G116" s="146"/>
      <c r="H116" s="32"/>
      <c r="I116" s="32"/>
      <c r="J116" s="32"/>
      <c r="K116" s="32"/>
      <c r="L116" s="32"/>
      <c r="M116" s="32"/>
      <c r="N116" s="32"/>
      <c r="O116" s="32"/>
      <c r="P116" s="226"/>
      <c r="Q116" s="226"/>
    </row>
    <row r="117" spans="1:17" s="136" customFormat="1" ht="15">
      <c r="A117" s="134"/>
      <c r="B117" s="145"/>
      <c r="C117" s="146"/>
      <c r="D117" s="146"/>
      <c r="E117" s="146"/>
      <c r="F117" s="146"/>
      <c r="G117" s="146"/>
      <c r="H117" s="32"/>
      <c r="I117" s="32"/>
      <c r="J117" s="32"/>
      <c r="K117" s="32"/>
      <c r="L117" s="32"/>
      <c r="M117" s="32"/>
      <c r="N117" s="32"/>
      <c r="O117" s="32"/>
      <c r="P117" s="226"/>
      <c r="Q117" s="226"/>
    </row>
    <row r="118" spans="1:17" s="136" customFormat="1" ht="15">
      <c r="A118" s="134"/>
      <c r="B118" s="145"/>
      <c r="C118" s="146"/>
      <c r="D118" s="146"/>
      <c r="E118" s="146"/>
      <c r="F118" s="146"/>
      <c r="G118" s="146"/>
      <c r="H118" s="32"/>
      <c r="I118" s="32"/>
      <c r="J118" s="32"/>
      <c r="K118" s="32"/>
      <c r="L118" s="32"/>
      <c r="M118" s="32"/>
      <c r="N118" s="32"/>
      <c r="O118" s="32"/>
      <c r="P118" s="226"/>
      <c r="Q118" s="226"/>
    </row>
    <row r="119" spans="1:17" s="136" customFormat="1" ht="15">
      <c r="A119" s="134"/>
      <c r="B119" s="145"/>
      <c r="C119" s="146"/>
      <c r="D119" s="146"/>
      <c r="E119" s="146"/>
      <c r="F119" s="146"/>
      <c r="G119" s="146"/>
      <c r="H119" s="32"/>
      <c r="I119" s="32"/>
      <c r="J119" s="32"/>
      <c r="K119" s="32"/>
      <c r="L119" s="32"/>
      <c r="M119" s="32"/>
      <c r="N119" s="32"/>
      <c r="O119" s="32"/>
      <c r="P119" s="226"/>
      <c r="Q119" s="226"/>
    </row>
    <row r="120" spans="1:17" s="136" customFormat="1" ht="15">
      <c r="A120" s="134"/>
      <c r="B120" s="145"/>
      <c r="C120" s="146"/>
      <c r="D120" s="146"/>
      <c r="E120" s="146"/>
      <c r="F120" s="146"/>
      <c r="G120" s="146"/>
      <c r="H120" s="32"/>
      <c r="I120" s="32"/>
      <c r="J120" s="32"/>
      <c r="K120" s="32"/>
      <c r="L120" s="32"/>
      <c r="M120" s="32"/>
      <c r="N120" s="32"/>
      <c r="O120" s="32"/>
      <c r="P120" s="226"/>
      <c r="Q120" s="226"/>
    </row>
    <row r="121" spans="1:17" s="144" customFormat="1" ht="15">
      <c r="A121" s="149"/>
      <c r="B121" s="138"/>
      <c r="C121" s="139"/>
      <c r="D121" s="139"/>
      <c r="E121" s="139"/>
      <c r="F121" s="139"/>
      <c r="G121" s="139"/>
      <c r="H121" s="140"/>
      <c r="I121" s="32"/>
      <c r="J121" s="32"/>
      <c r="K121" s="32"/>
      <c r="L121" s="32"/>
      <c r="M121" s="32"/>
      <c r="N121" s="32"/>
      <c r="O121" s="32"/>
      <c r="P121" s="227"/>
      <c r="Q121" s="227"/>
    </row>
    <row r="122" spans="1:17" s="144" customFormat="1" ht="12.75" customHeight="1">
      <c r="A122" s="228"/>
      <c r="B122" s="228"/>
      <c r="C122" s="228"/>
      <c r="D122" s="228"/>
      <c r="E122" s="228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</row>
    <row r="123" spans="1:17" s="144" customFormat="1" ht="15">
      <c r="A123" s="134"/>
      <c r="B123" s="134"/>
      <c r="C123" s="146"/>
      <c r="D123" s="146"/>
      <c r="E123" s="146"/>
      <c r="F123" s="146"/>
      <c r="G123" s="146"/>
      <c r="H123" s="32"/>
      <c r="I123" s="32"/>
      <c r="J123" s="32"/>
      <c r="K123" s="32"/>
      <c r="L123" s="32"/>
      <c r="M123" s="32"/>
      <c r="N123" s="32"/>
      <c r="O123" s="32"/>
      <c r="P123" s="226"/>
      <c r="Q123" s="226"/>
    </row>
    <row r="124" spans="1:17" s="144" customFormat="1" ht="15">
      <c r="A124" s="134"/>
      <c r="B124" s="134"/>
      <c r="C124" s="146"/>
      <c r="D124" s="146"/>
      <c r="E124" s="146"/>
      <c r="F124" s="146"/>
      <c r="G124" s="146"/>
      <c r="H124" s="32"/>
      <c r="I124" s="32"/>
      <c r="J124" s="32"/>
      <c r="K124" s="32"/>
      <c r="L124" s="32"/>
      <c r="M124" s="32"/>
      <c r="N124" s="32"/>
      <c r="O124" s="32"/>
      <c r="P124" s="226"/>
      <c r="Q124" s="226"/>
    </row>
    <row r="125" spans="1:17" s="144" customFormat="1" ht="15">
      <c r="A125" s="134"/>
      <c r="B125" s="134"/>
      <c r="C125" s="146"/>
      <c r="D125" s="146"/>
      <c r="E125" s="146"/>
      <c r="F125" s="146"/>
      <c r="G125" s="146"/>
      <c r="H125" s="32"/>
      <c r="I125" s="32"/>
      <c r="J125" s="32"/>
      <c r="K125" s="32"/>
      <c r="L125" s="32"/>
      <c r="M125" s="32"/>
      <c r="N125" s="32"/>
      <c r="O125" s="32"/>
      <c r="P125" s="226"/>
      <c r="Q125" s="226"/>
    </row>
    <row r="126" spans="1:17" s="144" customFormat="1" ht="15">
      <c r="A126" s="134"/>
      <c r="B126" s="134"/>
      <c r="C126" s="146"/>
      <c r="D126" s="146"/>
      <c r="E126" s="146"/>
      <c r="F126" s="146"/>
      <c r="G126" s="146"/>
      <c r="H126" s="32"/>
      <c r="I126" s="32"/>
      <c r="J126" s="32"/>
      <c r="K126" s="32"/>
      <c r="L126" s="32"/>
      <c r="M126" s="32"/>
      <c r="N126" s="32"/>
      <c r="O126" s="32"/>
      <c r="P126" s="226"/>
      <c r="Q126" s="226"/>
    </row>
    <row r="127" spans="1:17" s="144" customFormat="1" ht="15">
      <c r="A127" s="134"/>
      <c r="B127" s="134"/>
      <c r="C127" s="146"/>
      <c r="D127" s="146"/>
      <c r="E127" s="146"/>
      <c r="F127" s="146"/>
      <c r="G127" s="146"/>
      <c r="H127" s="32"/>
      <c r="I127" s="32"/>
      <c r="J127" s="32"/>
      <c r="K127" s="32"/>
      <c r="L127" s="32"/>
      <c r="M127" s="32"/>
      <c r="N127" s="32"/>
      <c r="O127" s="32"/>
      <c r="P127" s="226"/>
      <c r="Q127" s="226"/>
    </row>
    <row r="128" spans="1:17" s="144" customFormat="1" ht="15">
      <c r="A128" s="134"/>
      <c r="B128" s="134"/>
      <c r="C128" s="146"/>
      <c r="D128" s="146"/>
      <c r="E128" s="146"/>
      <c r="F128" s="146"/>
      <c r="G128" s="146"/>
      <c r="H128" s="32"/>
      <c r="I128" s="32"/>
      <c r="J128" s="32"/>
      <c r="K128" s="32"/>
      <c r="L128" s="32"/>
      <c r="M128" s="32"/>
      <c r="N128" s="32"/>
      <c r="O128" s="32"/>
      <c r="P128" s="226"/>
      <c r="Q128" s="226"/>
    </row>
    <row r="129" spans="1:17" s="144" customFormat="1" ht="15">
      <c r="A129" s="134"/>
      <c r="B129" s="134"/>
      <c r="C129" s="146"/>
      <c r="D129" s="146"/>
      <c r="E129" s="146"/>
      <c r="F129" s="146"/>
      <c r="G129" s="146"/>
      <c r="H129" s="32"/>
      <c r="I129" s="32"/>
      <c r="J129" s="32"/>
      <c r="K129" s="32"/>
      <c r="L129" s="32"/>
      <c r="M129" s="32"/>
      <c r="N129" s="32"/>
      <c r="O129" s="32"/>
      <c r="P129" s="226"/>
      <c r="Q129" s="226"/>
    </row>
    <row r="130" spans="1:17" s="144" customFormat="1" ht="15">
      <c r="A130" s="134"/>
      <c r="B130" s="134"/>
      <c r="C130" s="146"/>
      <c r="D130" s="146"/>
      <c r="E130" s="146"/>
      <c r="F130" s="146"/>
      <c r="G130" s="146"/>
      <c r="H130" s="32"/>
      <c r="I130" s="32"/>
      <c r="J130" s="32"/>
      <c r="K130" s="32"/>
      <c r="L130" s="32"/>
      <c r="M130" s="32"/>
      <c r="N130" s="32"/>
      <c r="O130" s="32"/>
      <c r="P130" s="226"/>
      <c r="Q130" s="226"/>
    </row>
    <row r="131" spans="1:17" s="144" customFormat="1" ht="15">
      <c r="A131" s="134"/>
      <c r="B131" s="134"/>
      <c r="C131" s="146"/>
      <c r="D131" s="146"/>
      <c r="E131" s="146"/>
      <c r="F131" s="146"/>
      <c r="G131" s="146"/>
      <c r="H131" s="32"/>
      <c r="I131" s="32"/>
      <c r="J131" s="32"/>
      <c r="K131" s="32"/>
      <c r="L131" s="32"/>
      <c r="M131" s="32"/>
      <c r="N131" s="32"/>
      <c r="O131" s="32"/>
      <c r="P131" s="226"/>
      <c r="Q131" s="226"/>
    </row>
    <row r="132" spans="1:17" s="144" customFormat="1" ht="15">
      <c r="A132" s="134"/>
      <c r="B132" s="134"/>
      <c r="C132" s="146"/>
      <c r="D132" s="146"/>
      <c r="E132" s="146"/>
      <c r="F132" s="146"/>
      <c r="G132" s="146"/>
      <c r="H132" s="32"/>
      <c r="I132" s="32"/>
      <c r="J132" s="32"/>
      <c r="K132" s="32"/>
      <c r="L132" s="32"/>
      <c r="M132" s="32"/>
      <c r="N132" s="32"/>
      <c r="O132" s="32"/>
      <c r="P132" s="226"/>
      <c r="Q132" s="226"/>
    </row>
    <row r="133" spans="1:17" s="144" customFormat="1" ht="15">
      <c r="A133" s="134"/>
      <c r="B133" s="134"/>
      <c r="C133" s="146"/>
      <c r="D133" s="146"/>
      <c r="E133" s="146"/>
      <c r="F133" s="146"/>
      <c r="G133" s="146"/>
      <c r="H133" s="32"/>
      <c r="I133" s="32"/>
      <c r="J133" s="32"/>
      <c r="K133" s="32"/>
      <c r="L133" s="32"/>
      <c r="M133" s="32"/>
      <c r="N133" s="32"/>
      <c r="O133" s="32"/>
      <c r="P133" s="226"/>
      <c r="Q133" s="226"/>
    </row>
    <row r="134" spans="1:17" s="144" customFormat="1" ht="29.25" customHeight="1">
      <c r="A134" s="134"/>
      <c r="B134" s="134"/>
      <c r="C134" s="146"/>
      <c r="D134" s="146"/>
      <c r="E134" s="146"/>
      <c r="F134" s="146"/>
      <c r="G134" s="146"/>
      <c r="H134" s="32"/>
      <c r="I134" s="32"/>
      <c r="J134" s="32"/>
      <c r="K134" s="32"/>
      <c r="L134" s="32"/>
      <c r="M134" s="32"/>
      <c r="N134" s="32"/>
      <c r="O134" s="32"/>
      <c r="P134" s="226"/>
      <c r="Q134" s="226"/>
    </row>
    <row r="135" spans="1:17" s="144" customFormat="1" ht="16.5" customHeight="1">
      <c r="A135" s="134"/>
      <c r="B135" s="134"/>
      <c r="C135" s="146"/>
      <c r="D135" s="146"/>
      <c r="E135" s="146"/>
      <c r="F135" s="146"/>
      <c r="G135" s="146"/>
      <c r="H135" s="32"/>
      <c r="I135" s="32"/>
      <c r="J135" s="32"/>
      <c r="K135" s="32"/>
      <c r="L135" s="32"/>
      <c r="M135" s="32"/>
      <c r="N135" s="32"/>
      <c r="O135" s="32"/>
      <c r="P135" s="226"/>
      <c r="Q135" s="226"/>
    </row>
    <row r="136" spans="1:17" s="144" customFormat="1" ht="20.25" customHeight="1">
      <c r="A136" s="134"/>
      <c r="B136" s="134"/>
      <c r="C136" s="146"/>
      <c r="D136" s="146"/>
      <c r="E136" s="146"/>
      <c r="F136" s="146"/>
      <c r="G136" s="146"/>
      <c r="H136" s="32"/>
      <c r="I136" s="32"/>
      <c r="J136" s="32"/>
      <c r="K136" s="32"/>
      <c r="L136" s="32"/>
      <c r="M136" s="32"/>
      <c r="N136" s="32"/>
      <c r="O136" s="32"/>
      <c r="P136" s="226"/>
      <c r="Q136" s="226"/>
    </row>
    <row r="137" spans="1:17" s="144" customFormat="1" ht="15">
      <c r="A137" s="134"/>
      <c r="B137" s="134"/>
      <c r="C137" s="146"/>
      <c r="D137" s="146"/>
      <c r="E137" s="146"/>
      <c r="F137" s="146"/>
      <c r="G137" s="146"/>
      <c r="H137" s="32"/>
      <c r="I137" s="32"/>
      <c r="J137" s="32"/>
      <c r="K137" s="32"/>
      <c r="L137" s="32"/>
      <c r="M137" s="32"/>
      <c r="N137" s="32"/>
      <c r="O137" s="32"/>
      <c r="P137" s="226"/>
      <c r="Q137" s="226"/>
    </row>
    <row r="138" spans="1:17" s="144" customFormat="1" ht="15">
      <c r="A138" s="134"/>
      <c r="B138" s="134"/>
      <c r="C138" s="146"/>
      <c r="D138" s="146"/>
      <c r="E138" s="146"/>
      <c r="F138" s="146"/>
      <c r="G138" s="146"/>
      <c r="H138" s="32"/>
      <c r="I138" s="32"/>
      <c r="J138" s="32"/>
      <c r="K138" s="32"/>
      <c r="L138" s="32"/>
      <c r="M138" s="32"/>
      <c r="N138" s="32"/>
      <c r="O138" s="32"/>
      <c r="P138" s="226"/>
      <c r="Q138" s="226"/>
    </row>
    <row r="139" spans="1:17" s="144" customFormat="1" ht="15">
      <c r="A139" s="134"/>
      <c r="B139" s="134"/>
      <c r="C139" s="146"/>
      <c r="D139" s="146"/>
      <c r="E139" s="146"/>
      <c r="F139" s="146"/>
      <c r="G139" s="146"/>
      <c r="H139" s="32"/>
      <c r="I139" s="32"/>
      <c r="J139" s="32"/>
      <c r="K139" s="32"/>
      <c r="L139" s="32"/>
      <c r="M139" s="32"/>
      <c r="N139" s="32"/>
      <c r="O139" s="32"/>
      <c r="P139" s="226"/>
      <c r="Q139" s="226"/>
    </row>
    <row r="140" spans="1:17" s="144" customFormat="1" ht="15">
      <c r="A140" s="134"/>
      <c r="B140" s="138"/>
      <c r="C140" s="139"/>
      <c r="D140" s="139"/>
      <c r="E140" s="139"/>
      <c r="F140" s="139"/>
      <c r="G140" s="139"/>
      <c r="H140" s="32"/>
      <c r="I140" s="32"/>
      <c r="J140" s="32"/>
      <c r="K140" s="32"/>
      <c r="L140" s="32"/>
      <c r="M140" s="32"/>
      <c r="N140" s="32"/>
      <c r="O140" s="32"/>
      <c r="P140" s="227"/>
      <c r="Q140" s="227"/>
    </row>
    <row r="141" spans="1:17" s="144" customFormat="1" ht="12.75" customHeight="1">
      <c r="A141" s="228"/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8"/>
      <c r="P141" s="228"/>
      <c r="Q141" s="228"/>
    </row>
    <row r="142" spans="1:17" s="144" customFormat="1" ht="15">
      <c r="A142" s="134"/>
      <c r="B142" s="155"/>
      <c r="C142" s="156"/>
      <c r="D142" s="156"/>
      <c r="E142" s="156"/>
      <c r="F142" s="156"/>
      <c r="G142" s="156"/>
      <c r="H142" s="151"/>
      <c r="I142" s="151"/>
      <c r="J142" s="151"/>
      <c r="K142" s="151"/>
      <c r="L142" s="151"/>
      <c r="M142" s="151"/>
      <c r="N142" s="151"/>
      <c r="O142" s="151"/>
      <c r="P142" s="226"/>
      <c r="Q142" s="226"/>
    </row>
    <row r="143" spans="1:17" s="144" customFormat="1" ht="18" customHeight="1">
      <c r="A143" s="134"/>
      <c r="B143" s="155"/>
      <c r="C143" s="156"/>
      <c r="D143" s="156"/>
      <c r="E143" s="156"/>
      <c r="F143" s="156"/>
      <c r="G143" s="156"/>
      <c r="H143" s="151"/>
      <c r="I143" s="151"/>
      <c r="J143" s="151"/>
      <c r="K143" s="151"/>
      <c r="L143" s="151"/>
      <c r="M143" s="151"/>
      <c r="N143" s="151"/>
      <c r="O143" s="151"/>
      <c r="P143" s="226"/>
      <c r="Q143" s="226"/>
    </row>
    <row r="144" spans="1:17" s="144" customFormat="1" ht="15">
      <c r="A144" s="134"/>
      <c r="B144" s="155"/>
      <c r="C144" s="156"/>
      <c r="D144" s="156"/>
      <c r="E144" s="156"/>
      <c r="F144" s="156"/>
      <c r="G144" s="156"/>
      <c r="H144" s="151"/>
      <c r="I144" s="151"/>
      <c r="J144" s="151"/>
      <c r="K144" s="151"/>
      <c r="L144" s="151"/>
      <c r="M144" s="151"/>
      <c r="N144" s="151"/>
      <c r="O144" s="151"/>
      <c r="P144" s="226"/>
      <c r="Q144" s="226"/>
    </row>
    <row r="145" spans="1:17" s="144" customFormat="1" ht="15">
      <c r="A145" s="134"/>
      <c r="B145" s="155"/>
      <c r="C145" s="156"/>
      <c r="D145" s="156"/>
      <c r="E145" s="156"/>
      <c r="F145" s="156"/>
      <c r="G145" s="156"/>
      <c r="H145" s="151"/>
      <c r="I145" s="151"/>
      <c r="J145" s="151"/>
      <c r="K145" s="151"/>
      <c r="L145" s="151"/>
      <c r="M145" s="151"/>
      <c r="N145" s="151"/>
      <c r="O145" s="151"/>
      <c r="P145" s="226"/>
      <c r="Q145" s="226"/>
    </row>
    <row r="146" spans="1:17" s="144" customFormat="1" ht="15">
      <c r="A146" s="149"/>
      <c r="B146" s="138"/>
      <c r="C146" s="139"/>
      <c r="D146" s="139"/>
      <c r="E146" s="139"/>
      <c r="F146" s="139"/>
      <c r="G146" s="139"/>
      <c r="H146" s="151"/>
      <c r="I146" s="151"/>
      <c r="J146" s="151"/>
      <c r="K146" s="151"/>
      <c r="L146" s="151"/>
      <c r="M146" s="151"/>
      <c r="N146" s="151"/>
      <c r="O146" s="151"/>
      <c r="P146" s="226"/>
      <c r="Q146" s="226"/>
    </row>
    <row r="147" spans="1:17" s="144" customFormat="1" ht="12.75" customHeight="1" hidden="1">
      <c r="A147" s="110"/>
      <c r="B147" s="1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151"/>
      <c r="P147" s="142"/>
      <c r="Q147" s="22"/>
    </row>
    <row r="148" spans="1:17" s="144" customFormat="1" ht="12.75" customHeight="1">
      <c r="A148" s="228"/>
      <c r="B148" s="228"/>
      <c r="C148" s="228"/>
      <c r="D148" s="228"/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28"/>
      <c r="P148" s="228"/>
      <c r="Q148" s="228"/>
    </row>
    <row r="149" spans="1:17" s="144" customFormat="1" ht="28.5" customHeight="1">
      <c r="A149" s="134"/>
      <c r="B149" s="134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32"/>
      <c r="O149" s="32"/>
      <c r="P149" s="226"/>
      <c r="Q149" s="226"/>
    </row>
    <row r="150" spans="1:17" s="144" customFormat="1" ht="27.75" customHeight="1">
      <c r="A150" s="134"/>
      <c r="B150" s="134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32"/>
      <c r="O150" s="32"/>
      <c r="P150" s="226"/>
      <c r="Q150" s="226"/>
    </row>
    <row r="151" spans="1:17" s="144" customFormat="1" ht="12.75" customHeight="1">
      <c r="A151" s="149"/>
      <c r="B151" s="138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40"/>
      <c r="O151" s="32"/>
      <c r="P151" s="227"/>
      <c r="Q151" s="227"/>
    </row>
    <row r="152" spans="1:17" s="144" customFormat="1" ht="12.75" customHeight="1">
      <c r="A152" s="228"/>
      <c r="B152" s="228"/>
      <c r="C152" s="228"/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</row>
    <row r="153" spans="1:17" s="144" customFormat="1" ht="27" customHeight="1">
      <c r="A153" s="157"/>
      <c r="B153" s="155"/>
      <c r="C153" s="146"/>
      <c r="D153" s="32"/>
      <c r="E153" s="32"/>
      <c r="F153" s="32"/>
      <c r="G153" s="146"/>
      <c r="H153" s="32"/>
      <c r="I153" s="32"/>
      <c r="J153" s="32"/>
      <c r="K153" s="32"/>
      <c r="L153" s="32"/>
      <c r="M153" s="32"/>
      <c r="N153" s="32"/>
      <c r="O153" s="32"/>
      <c r="P153" s="226"/>
      <c r="Q153" s="226"/>
    </row>
    <row r="154" spans="1:17" s="144" customFormat="1" ht="15">
      <c r="A154" s="149"/>
      <c r="B154" s="138"/>
      <c r="C154" s="139"/>
      <c r="D154" s="139"/>
      <c r="E154" s="139"/>
      <c r="F154" s="139"/>
      <c r="G154" s="139"/>
      <c r="H154" s="32"/>
      <c r="I154" s="32"/>
      <c r="J154" s="32"/>
      <c r="K154" s="32"/>
      <c r="L154" s="32"/>
      <c r="M154" s="32"/>
      <c r="N154" s="32"/>
      <c r="O154" s="32"/>
      <c r="P154" s="227"/>
      <c r="Q154" s="227"/>
    </row>
    <row r="155" spans="1:17" s="144" customFormat="1" ht="12.75" customHeight="1">
      <c r="A155" s="228"/>
      <c r="B155" s="228"/>
      <c r="C155" s="228"/>
      <c r="D155" s="228"/>
      <c r="E155" s="228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</row>
    <row r="156" spans="1:17" s="144" customFormat="1" ht="26.25" customHeight="1">
      <c r="A156" s="157"/>
      <c r="B156" s="155"/>
      <c r="C156" s="158"/>
      <c r="D156" s="158"/>
      <c r="E156" s="146"/>
      <c r="F156" s="146"/>
      <c r="G156" s="146"/>
      <c r="H156" s="32"/>
      <c r="I156" s="32"/>
      <c r="J156" s="32"/>
      <c r="K156" s="32"/>
      <c r="L156" s="32"/>
      <c r="M156" s="32"/>
      <c r="N156" s="32"/>
      <c r="O156" s="32"/>
      <c r="P156" s="226"/>
      <c r="Q156" s="226"/>
    </row>
    <row r="157" spans="1:17" s="144" customFormat="1" ht="27" customHeight="1">
      <c r="A157" s="157"/>
      <c r="B157" s="155"/>
      <c r="C157" s="158"/>
      <c r="D157" s="158"/>
      <c r="E157" s="146"/>
      <c r="F157" s="146"/>
      <c r="G157" s="146"/>
      <c r="H157" s="32"/>
      <c r="I157" s="32"/>
      <c r="J157" s="32"/>
      <c r="K157" s="32"/>
      <c r="L157" s="32"/>
      <c r="M157" s="32"/>
      <c r="N157" s="32"/>
      <c r="O157" s="32"/>
      <c r="P157" s="226"/>
      <c r="Q157" s="226"/>
    </row>
    <row r="158" spans="1:17" s="144" customFormat="1" ht="26.25" customHeight="1">
      <c r="A158" s="157"/>
      <c r="B158" s="155"/>
      <c r="C158" s="158"/>
      <c r="D158" s="158"/>
      <c r="E158" s="146"/>
      <c r="F158" s="146"/>
      <c r="G158" s="146"/>
      <c r="H158" s="32"/>
      <c r="I158" s="32"/>
      <c r="J158" s="32"/>
      <c r="K158" s="32"/>
      <c r="L158" s="32"/>
      <c r="M158" s="32"/>
      <c r="N158" s="32"/>
      <c r="O158" s="32"/>
      <c r="P158" s="226"/>
      <c r="Q158" s="226"/>
    </row>
    <row r="159" spans="1:17" s="144" customFormat="1" ht="28.5" customHeight="1">
      <c r="A159" s="157"/>
      <c r="B159" s="155"/>
      <c r="C159" s="158"/>
      <c r="D159" s="158"/>
      <c r="E159" s="146"/>
      <c r="F159" s="146"/>
      <c r="G159" s="146"/>
      <c r="H159" s="32"/>
      <c r="I159" s="32"/>
      <c r="J159" s="32"/>
      <c r="K159" s="32"/>
      <c r="L159" s="32"/>
      <c r="M159" s="32"/>
      <c r="N159" s="32"/>
      <c r="O159" s="32"/>
      <c r="P159" s="226"/>
      <c r="Q159" s="226"/>
    </row>
    <row r="160" spans="1:17" s="144" customFormat="1" ht="28.5" customHeight="1">
      <c r="A160" s="157"/>
      <c r="B160" s="155"/>
      <c r="C160" s="158"/>
      <c r="D160" s="158"/>
      <c r="E160" s="146"/>
      <c r="F160" s="146"/>
      <c r="G160" s="146"/>
      <c r="H160" s="32"/>
      <c r="I160" s="32"/>
      <c r="J160" s="32"/>
      <c r="K160" s="32"/>
      <c r="L160" s="32"/>
      <c r="M160" s="32"/>
      <c r="N160" s="32"/>
      <c r="O160" s="32"/>
      <c r="P160" s="226"/>
      <c r="Q160" s="226"/>
    </row>
    <row r="161" spans="1:17" s="144" customFormat="1" ht="28.5" customHeight="1">
      <c r="A161" s="157"/>
      <c r="B161" s="155"/>
      <c r="C161" s="158"/>
      <c r="D161" s="158"/>
      <c r="E161" s="146"/>
      <c r="F161" s="146"/>
      <c r="G161" s="146"/>
      <c r="H161" s="32"/>
      <c r="I161" s="32"/>
      <c r="J161" s="32"/>
      <c r="K161" s="32"/>
      <c r="L161" s="32"/>
      <c r="M161" s="32"/>
      <c r="N161" s="32"/>
      <c r="O161" s="32"/>
      <c r="P161" s="227"/>
      <c r="Q161" s="227"/>
    </row>
    <row r="162" spans="1:17" s="144" customFormat="1" ht="28.5" customHeight="1">
      <c r="A162" s="157"/>
      <c r="B162" s="155"/>
      <c r="C162" s="158"/>
      <c r="D162" s="158"/>
      <c r="E162" s="146"/>
      <c r="F162" s="146"/>
      <c r="G162" s="146"/>
      <c r="H162" s="32"/>
      <c r="I162" s="32"/>
      <c r="J162" s="32"/>
      <c r="K162" s="32"/>
      <c r="L162" s="32"/>
      <c r="M162" s="32"/>
      <c r="N162" s="32"/>
      <c r="O162" s="32"/>
      <c r="P162" s="226"/>
      <c r="Q162" s="226"/>
    </row>
    <row r="163" spans="1:17" s="144" customFormat="1" ht="28.5" customHeight="1">
      <c r="A163" s="157"/>
      <c r="B163" s="155"/>
      <c r="C163" s="158"/>
      <c r="D163" s="158"/>
      <c r="E163" s="146"/>
      <c r="F163" s="146"/>
      <c r="G163" s="146"/>
      <c r="H163" s="32"/>
      <c r="I163" s="32"/>
      <c r="J163" s="32"/>
      <c r="K163" s="32"/>
      <c r="L163" s="32"/>
      <c r="M163" s="32"/>
      <c r="N163" s="32"/>
      <c r="O163" s="32"/>
      <c r="P163" s="227"/>
      <c r="Q163" s="227"/>
    </row>
    <row r="164" spans="1:17" s="144" customFormat="1" ht="15">
      <c r="A164" s="6"/>
      <c r="B164" s="138"/>
      <c r="C164" s="159"/>
      <c r="D164" s="159"/>
      <c r="E164" s="159"/>
      <c r="F164" s="159"/>
      <c r="G164" s="159"/>
      <c r="H164" s="32"/>
      <c r="I164" s="32"/>
      <c r="J164" s="32"/>
      <c r="K164" s="32"/>
      <c r="L164" s="32"/>
      <c r="M164" s="32"/>
      <c r="N164" s="32"/>
      <c r="O164" s="32"/>
      <c r="P164" s="227"/>
      <c r="Q164" s="227"/>
    </row>
    <row r="165" spans="1:17" s="144" customFormat="1" ht="12.75" customHeight="1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</row>
    <row r="166" spans="1:17" s="144" customFormat="1" ht="24.75" customHeight="1">
      <c r="A166" s="155"/>
      <c r="B166" s="6"/>
      <c r="C166" s="158"/>
      <c r="D166" s="158"/>
      <c r="E166" s="158"/>
      <c r="F166" s="158"/>
      <c r="G166" s="158"/>
      <c r="H166" s="158"/>
      <c r="I166" s="158"/>
      <c r="J166" s="158"/>
      <c r="K166" s="158"/>
      <c r="L166" s="146"/>
      <c r="M166" s="146"/>
      <c r="N166" s="32"/>
      <c r="O166" s="32"/>
      <c r="P166" s="226"/>
      <c r="Q166" s="226"/>
    </row>
    <row r="167" spans="1:17" s="144" customFormat="1" ht="24.75" customHeight="1">
      <c r="A167" s="155"/>
      <c r="B167" s="6"/>
      <c r="C167" s="158"/>
      <c r="D167" s="158"/>
      <c r="E167" s="158"/>
      <c r="F167" s="158"/>
      <c r="G167" s="158"/>
      <c r="H167" s="158"/>
      <c r="I167" s="158"/>
      <c r="J167" s="158"/>
      <c r="K167" s="158"/>
      <c r="L167" s="146"/>
      <c r="M167" s="146"/>
      <c r="N167" s="32"/>
      <c r="O167" s="32"/>
      <c r="P167" s="226"/>
      <c r="Q167" s="226"/>
    </row>
    <row r="168" spans="1:17" s="144" customFormat="1" ht="27" customHeight="1">
      <c r="A168" s="155"/>
      <c r="B168" s="6"/>
      <c r="C168" s="158"/>
      <c r="D168" s="158"/>
      <c r="E168" s="158"/>
      <c r="F168" s="158"/>
      <c r="G168" s="158"/>
      <c r="H168" s="158"/>
      <c r="I168" s="158"/>
      <c r="J168" s="158"/>
      <c r="K168" s="158"/>
      <c r="L168" s="146"/>
      <c r="M168" s="146"/>
      <c r="N168" s="32"/>
      <c r="O168" s="32"/>
      <c r="P168" s="226"/>
      <c r="Q168" s="226"/>
    </row>
    <row r="169" spans="1:17" s="144" customFormat="1" ht="28.5" customHeight="1">
      <c r="A169" s="155"/>
      <c r="B169" s="6"/>
      <c r="C169" s="158"/>
      <c r="D169" s="158"/>
      <c r="E169" s="158"/>
      <c r="F169" s="158"/>
      <c r="G169" s="158"/>
      <c r="H169" s="158"/>
      <c r="I169" s="158"/>
      <c r="J169" s="158"/>
      <c r="K169" s="158"/>
      <c r="L169" s="146"/>
      <c r="M169" s="146"/>
      <c r="N169" s="32"/>
      <c r="O169" s="32"/>
      <c r="P169" s="226"/>
      <c r="Q169" s="226"/>
    </row>
    <row r="170" spans="1:17" s="144" customFormat="1" ht="30" customHeight="1">
      <c r="A170" s="155"/>
      <c r="B170" s="6"/>
      <c r="C170" s="158"/>
      <c r="D170" s="158"/>
      <c r="E170" s="158"/>
      <c r="F170" s="158"/>
      <c r="G170" s="158"/>
      <c r="H170" s="158"/>
      <c r="I170" s="158"/>
      <c r="J170" s="158"/>
      <c r="K170" s="158"/>
      <c r="L170" s="146"/>
      <c r="M170" s="146"/>
      <c r="N170" s="32"/>
      <c r="O170" s="32"/>
      <c r="P170" s="227"/>
      <c r="Q170" s="227"/>
    </row>
    <row r="171" spans="1:17" s="144" customFormat="1" ht="30" customHeight="1">
      <c r="A171" s="155"/>
      <c r="B171" s="6"/>
      <c r="C171" s="158"/>
      <c r="D171" s="158"/>
      <c r="E171" s="158"/>
      <c r="F171" s="158"/>
      <c r="G171" s="158"/>
      <c r="H171" s="158"/>
      <c r="I171" s="158"/>
      <c r="J171" s="158"/>
      <c r="K171" s="158"/>
      <c r="L171" s="146"/>
      <c r="M171" s="146"/>
      <c r="N171" s="32"/>
      <c r="O171" s="32"/>
      <c r="P171" s="226"/>
      <c r="Q171" s="226"/>
    </row>
    <row r="172" spans="1:17" s="144" customFormat="1" ht="27" customHeight="1">
      <c r="A172" s="155"/>
      <c r="B172" s="6"/>
      <c r="C172" s="158"/>
      <c r="D172" s="158"/>
      <c r="E172" s="158"/>
      <c r="F172" s="158"/>
      <c r="G172" s="158"/>
      <c r="H172" s="158"/>
      <c r="I172" s="158"/>
      <c r="J172" s="158"/>
      <c r="K172" s="158"/>
      <c r="L172" s="146"/>
      <c r="M172" s="146"/>
      <c r="N172" s="32"/>
      <c r="O172" s="32"/>
      <c r="P172" s="226"/>
      <c r="Q172" s="226"/>
    </row>
    <row r="173" spans="1:17" s="144" customFormat="1" ht="32.25" customHeight="1">
      <c r="A173" s="155"/>
      <c r="B173" s="6"/>
      <c r="C173" s="158"/>
      <c r="D173" s="158"/>
      <c r="E173" s="158"/>
      <c r="F173" s="158"/>
      <c r="G173" s="158"/>
      <c r="H173" s="158"/>
      <c r="I173" s="158"/>
      <c r="J173" s="158"/>
      <c r="K173" s="158"/>
      <c r="L173" s="146"/>
      <c r="M173" s="146"/>
      <c r="N173" s="32"/>
      <c r="O173" s="32"/>
      <c r="P173" s="226"/>
      <c r="Q173" s="226"/>
    </row>
    <row r="174" spans="1:17" s="160" customFormat="1" ht="28.5" customHeight="1">
      <c r="A174" s="155"/>
      <c r="B174" s="6"/>
      <c r="C174" s="158"/>
      <c r="D174" s="158"/>
      <c r="E174" s="158"/>
      <c r="F174" s="158"/>
      <c r="G174" s="158"/>
      <c r="H174" s="158"/>
      <c r="I174" s="158"/>
      <c r="J174" s="158"/>
      <c r="K174" s="158"/>
      <c r="L174" s="146"/>
      <c r="M174" s="146"/>
      <c r="N174" s="32"/>
      <c r="O174" s="32"/>
      <c r="P174" s="226"/>
      <c r="Q174" s="226"/>
    </row>
    <row r="175" spans="1:17" s="144" customFormat="1" ht="24.75" customHeight="1">
      <c r="A175" s="155"/>
      <c r="B175" s="6"/>
      <c r="C175" s="158"/>
      <c r="D175" s="158"/>
      <c r="E175" s="158"/>
      <c r="F175" s="158"/>
      <c r="G175" s="158"/>
      <c r="H175" s="158"/>
      <c r="I175" s="158"/>
      <c r="J175" s="158"/>
      <c r="K175" s="158"/>
      <c r="L175" s="146"/>
      <c r="M175" s="146"/>
      <c r="N175" s="32"/>
      <c r="O175" s="32"/>
      <c r="P175" s="226"/>
      <c r="Q175" s="226"/>
    </row>
    <row r="176" spans="1:17" s="144" customFormat="1" ht="30.75" customHeight="1">
      <c r="A176" s="155"/>
      <c r="B176" s="6"/>
      <c r="C176" s="158"/>
      <c r="D176" s="158"/>
      <c r="E176" s="158"/>
      <c r="F176" s="158"/>
      <c r="G176" s="158"/>
      <c r="H176" s="158"/>
      <c r="I176" s="158"/>
      <c r="J176" s="158"/>
      <c r="K176" s="158"/>
      <c r="L176" s="146"/>
      <c r="M176" s="146"/>
      <c r="N176" s="32"/>
      <c r="O176" s="32"/>
      <c r="P176" s="226"/>
      <c r="Q176" s="226"/>
    </row>
    <row r="177" spans="1:17" s="144" customFormat="1" ht="27.75" customHeight="1">
      <c r="A177" s="155"/>
      <c r="B177" s="6"/>
      <c r="C177" s="158"/>
      <c r="D177" s="158"/>
      <c r="E177" s="158"/>
      <c r="F177" s="158"/>
      <c r="G177" s="158"/>
      <c r="H177" s="158"/>
      <c r="I177" s="158"/>
      <c r="J177" s="158"/>
      <c r="K177" s="158"/>
      <c r="L177" s="146"/>
      <c r="M177" s="146"/>
      <c r="N177" s="32"/>
      <c r="O177" s="32"/>
      <c r="P177" s="226"/>
      <c r="Q177" s="226"/>
    </row>
    <row r="178" spans="1:17" s="144" customFormat="1" ht="30.75" customHeight="1">
      <c r="A178" s="155"/>
      <c r="B178" s="6"/>
      <c r="C178" s="158"/>
      <c r="D178" s="158"/>
      <c r="E178" s="158"/>
      <c r="F178" s="158"/>
      <c r="G178" s="158"/>
      <c r="H178" s="158"/>
      <c r="I178" s="158"/>
      <c r="J178" s="158"/>
      <c r="K178" s="158"/>
      <c r="L178" s="146"/>
      <c r="M178" s="146"/>
      <c r="N178" s="32"/>
      <c r="O178" s="32"/>
      <c r="P178" s="226"/>
      <c r="Q178" s="226"/>
    </row>
    <row r="179" spans="1:17" s="144" customFormat="1" ht="32.25" customHeight="1">
      <c r="A179" s="155"/>
      <c r="B179" s="6"/>
      <c r="C179" s="158"/>
      <c r="D179" s="158"/>
      <c r="E179" s="158"/>
      <c r="F179" s="158"/>
      <c r="G179" s="158"/>
      <c r="H179" s="158"/>
      <c r="I179" s="158"/>
      <c r="J179" s="158"/>
      <c r="K179" s="158"/>
      <c r="L179" s="146"/>
      <c r="M179" s="146"/>
      <c r="N179" s="32"/>
      <c r="O179" s="32"/>
      <c r="P179" s="226"/>
      <c r="Q179" s="226"/>
    </row>
    <row r="180" spans="1:17" s="144" customFormat="1" ht="30" customHeight="1">
      <c r="A180" s="155"/>
      <c r="B180" s="6"/>
      <c r="C180" s="158"/>
      <c r="D180" s="158"/>
      <c r="E180" s="158"/>
      <c r="F180" s="158"/>
      <c r="G180" s="158"/>
      <c r="H180" s="158"/>
      <c r="I180" s="158"/>
      <c r="J180" s="158"/>
      <c r="K180" s="158"/>
      <c r="L180" s="146"/>
      <c r="M180" s="146"/>
      <c r="N180" s="32"/>
      <c r="O180" s="32"/>
      <c r="P180" s="226"/>
      <c r="Q180" s="226"/>
    </row>
    <row r="181" spans="1:17" s="144" customFormat="1" ht="30" customHeight="1">
      <c r="A181" s="155"/>
      <c r="B181" s="6"/>
      <c r="C181" s="158"/>
      <c r="D181" s="158"/>
      <c r="E181" s="158"/>
      <c r="F181" s="158"/>
      <c r="G181" s="158"/>
      <c r="H181" s="158"/>
      <c r="I181" s="158"/>
      <c r="J181" s="158"/>
      <c r="K181" s="158"/>
      <c r="L181" s="146"/>
      <c r="M181" s="146"/>
      <c r="N181" s="32"/>
      <c r="O181" s="32"/>
      <c r="P181" s="226"/>
      <c r="Q181" s="226"/>
    </row>
    <row r="182" spans="1:17" s="144" customFormat="1" ht="27.75" customHeight="1">
      <c r="A182" s="155"/>
      <c r="B182" s="6"/>
      <c r="C182" s="158"/>
      <c r="D182" s="158"/>
      <c r="E182" s="158"/>
      <c r="F182" s="158"/>
      <c r="G182" s="158"/>
      <c r="H182" s="158"/>
      <c r="I182" s="158"/>
      <c r="J182" s="158"/>
      <c r="K182" s="158"/>
      <c r="L182" s="146"/>
      <c r="M182" s="146"/>
      <c r="N182" s="32"/>
      <c r="O182" s="32"/>
      <c r="P182" s="226"/>
      <c r="Q182" s="226"/>
    </row>
    <row r="183" spans="1:17" s="144" customFormat="1" ht="25.5" customHeight="1">
      <c r="A183" s="155"/>
      <c r="B183" s="6"/>
      <c r="C183" s="158"/>
      <c r="D183" s="158"/>
      <c r="E183" s="158"/>
      <c r="F183" s="158"/>
      <c r="G183" s="158"/>
      <c r="H183" s="158"/>
      <c r="I183" s="158"/>
      <c r="J183" s="158"/>
      <c r="K183" s="158"/>
      <c r="L183" s="146"/>
      <c r="M183" s="146"/>
      <c r="N183" s="32"/>
      <c r="O183" s="32"/>
      <c r="P183" s="226"/>
      <c r="Q183" s="226"/>
    </row>
    <row r="184" spans="1:17" s="144" customFormat="1" ht="30.75" customHeight="1">
      <c r="A184" s="155"/>
      <c r="B184" s="6"/>
      <c r="C184" s="158"/>
      <c r="D184" s="158"/>
      <c r="E184" s="158"/>
      <c r="F184" s="158"/>
      <c r="G184" s="158"/>
      <c r="H184" s="158"/>
      <c r="I184" s="158"/>
      <c r="J184" s="158"/>
      <c r="K184" s="158"/>
      <c r="L184" s="146"/>
      <c r="M184" s="146"/>
      <c r="N184" s="32"/>
      <c r="O184" s="32"/>
      <c r="P184" s="227"/>
      <c r="Q184" s="227"/>
    </row>
    <row r="185" spans="1:17" s="144" customFormat="1" ht="27" customHeight="1">
      <c r="A185" s="155"/>
      <c r="B185" s="6"/>
      <c r="C185" s="158"/>
      <c r="D185" s="158"/>
      <c r="E185" s="158"/>
      <c r="F185" s="158"/>
      <c r="G185" s="158"/>
      <c r="H185" s="158"/>
      <c r="I185" s="158"/>
      <c r="J185" s="158"/>
      <c r="K185" s="158"/>
      <c r="L185" s="146"/>
      <c r="M185" s="146"/>
      <c r="N185" s="32"/>
      <c r="O185" s="32"/>
      <c r="P185" s="226"/>
      <c r="Q185" s="226"/>
    </row>
    <row r="186" spans="1:17" s="144" customFormat="1" ht="27" customHeight="1">
      <c r="A186" s="155"/>
      <c r="B186" s="6"/>
      <c r="C186" s="158"/>
      <c r="D186" s="158"/>
      <c r="E186" s="158"/>
      <c r="F186" s="158"/>
      <c r="G186" s="158"/>
      <c r="H186" s="158"/>
      <c r="I186" s="158"/>
      <c r="J186" s="158"/>
      <c r="K186" s="158"/>
      <c r="L186" s="146"/>
      <c r="M186" s="146"/>
      <c r="N186" s="32"/>
      <c r="O186" s="32"/>
      <c r="P186" s="226"/>
      <c r="Q186" s="226"/>
    </row>
    <row r="187" spans="1:17" s="144" customFormat="1" ht="27" customHeight="1">
      <c r="A187" s="155"/>
      <c r="B187" s="6"/>
      <c r="C187" s="158"/>
      <c r="D187" s="158"/>
      <c r="E187" s="158"/>
      <c r="F187" s="158"/>
      <c r="G187" s="158"/>
      <c r="H187" s="158"/>
      <c r="I187" s="158"/>
      <c r="J187" s="158"/>
      <c r="K187" s="158"/>
      <c r="L187" s="146"/>
      <c r="M187" s="146"/>
      <c r="N187" s="32"/>
      <c r="O187" s="32"/>
      <c r="P187" s="226"/>
      <c r="Q187" s="226"/>
    </row>
    <row r="188" spans="1:17" s="144" customFormat="1" ht="28.5" customHeight="1">
      <c r="A188" s="155"/>
      <c r="B188" s="6"/>
      <c r="C188" s="158"/>
      <c r="D188" s="158"/>
      <c r="E188" s="158"/>
      <c r="F188" s="158"/>
      <c r="G188" s="158"/>
      <c r="H188" s="158"/>
      <c r="I188" s="158"/>
      <c r="J188" s="158"/>
      <c r="K188" s="158"/>
      <c r="L188" s="146"/>
      <c r="M188" s="146"/>
      <c r="N188" s="32"/>
      <c r="O188" s="32"/>
      <c r="P188" s="226"/>
      <c r="Q188" s="226"/>
    </row>
    <row r="189" spans="1:17" s="144" customFormat="1" ht="27" customHeight="1">
      <c r="A189" s="155"/>
      <c r="B189" s="6"/>
      <c r="C189" s="158"/>
      <c r="D189" s="158"/>
      <c r="E189" s="158"/>
      <c r="F189" s="158"/>
      <c r="G189" s="158"/>
      <c r="H189" s="158"/>
      <c r="I189" s="158"/>
      <c r="J189" s="158"/>
      <c r="K189" s="158"/>
      <c r="L189" s="146"/>
      <c r="M189" s="146"/>
      <c r="N189" s="32"/>
      <c r="O189" s="32"/>
      <c r="P189" s="226"/>
      <c r="Q189" s="226"/>
    </row>
    <row r="190" spans="1:17" s="144" customFormat="1" ht="15" customHeight="1">
      <c r="A190" s="149"/>
      <c r="B190" s="138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32"/>
      <c r="O190" s="32"/>
      <c r="P190" s="227"/>
      <c r="Q190" s="227"/>
    </row>
    <row r="191" spans="1:17" s="144" customFormat="1" ht="12.75" customHeight="1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</row>
    <row r="192" spans="1:17" s="144" customFormat="1" ht="27" customHeight="1">
      <c r="A192" s="157"/>
      <c r="B192" s="155"/>
      <c r="C192" s="158"/>
      <c r="D192" s="158"/>
      <c r="E192" s="146"/>
      <c r="F192" s="146"/>
      <c r="G192" s="146"/>
      <c r="H192" s="32"/>
      <c r="I192" s="32"/>
      <c r="J192" s="146"/>
      <c r="K192" s="32"/>
      <c r="L192" s="32"/>
      <c r="M192" s="32"/>
      <c r="N192" s="32"/>
      <c r="O192" s="32"/>
      <c r="P192" s="226"/>
      <c r="Q192" s="226"/>
    </row>
    <row r="193" spans="1:17" s="144" customFormat="1" ht="27" customHeight="1">
      <c r="A193" s="157"/>
      <c r="B193" s="155"/>
      <c r="C193" s="158"/>
      <c r="D193" s="158"/>
      <c r="E193" s="146"/>
      <c r="F193" s="146"/>
      <c r="G193" s="146"/>
      <c r="H193" s="32"/>
      <c r="I193" s="32"/>
      <c r="J193" s="146"/>
      <c r="K193" s="32"/>
      <c r="L193" s="32"/>
      <c r="M193" s="32"/>
      <c r="N193" s="32"/>
      <c r="O193" s="32"/>
      <c r="P193" s="226"/>
      <c r="Q193" s="226"/>
    </row>
    <row r="194" spans="1:17" s="144" customFormat="1" ht="27" customHeight="1">
      <c r="A194" s="157"/>
      <c r="B194" s="155"/>
      <c r="C194" s="158"/>
      <c r="D194" s="158"/>
      <c r="E194" s="146"/>
      <c r="F194" s="146"/>
      <c r="G194" s="146"/>
      <c r="H194" s="32"/>
      <c r="I194" s="32"/>
      <c r="J194" s="146"/>
      <c r="K194" s="32"/>
      <c r="L194" s="32"/>
      <c r="M194" s="32"/>
      <c r="N194" s="32"/>
      <c r="O194" s="32"/>
      <c r="P194" s="226"/>
      <c r="Q194" s="226"/>
    </row>
    <row r="195" spans="1:17" s="144" customFormat="1" ht="27" customHeight="1">
      <c r="A195" s="157"/>
      <c r="B195" s="155"/>
      <c r="C195" s="158"/>
      <c r="D195" s="158"/>
      <c r="E195" s="146"/>
      <c r="F195" s="146"/>
      <c r="G195" s="146"/>
      <c r="H195" s="32"/>
      <c r="I195" s="32"/>
      <c r="J195" s="146"/>
      <c r="K195" s="32"/>
      <c r="L195" s="32"/>
      <c r="M195" s="32"/>
      <c r="N195" s="32"/>
      <c r="O195" s="32"/>
      <c r="P195" s="226"/>
      <c r="Q195" s="226"/>
    </row>
    <row r="196" spans="1:17" s="144" customFormat="1" ht="27" customHeight="1">
      <c r="A196" s="157"/>
      <c r="B196" s="155"/>
      <c r="C196" s="158"/>
      <c r="D196" s="158"/>
      <c r="E196" s="146"/>
      <c r="F196" s="146"/>
      <c r="G196" s="146"/>
      <c r="H196" s="32"/>
      <c r="I196" s="32"/>
      <c r="J196" s="146"/>
      <c r="K196" s="32"/>
      <c r="L196" s="32"/>
      <c r="M196" s="32"/>
      <c r="N196" s="32"/>
      <c r="O196" s="32"/>
      <c r="P196" s="226"/>
      <c r="Q196" s="226"/>
    </row>
    <row r="197" spans="1:17" s="144" customFormat="1" ht="39.75" customHeight="1">
      <c r="A197" s="157"/>
      <c r="B197" s="155"/>
      <c r="C197" s="158"/>
      <c r="D197" s="158"/>
      <c r="E197" s="146"/>
      <c r="F197" s="146"/>
      <c r="G197" s="146"/>
      <c r="H197" s="32"/>
      <c r="I197" s="32"/>
      <c r="J197" s="146"/>
      <c r="K197" s="32"/>
      <c r="L197" s="32"/>
      <c r="M197" s="32"/>
      <c r="N197" s="32"/>
      <c r="O197" s="32"/>
      <c r="P197" s="226"/>
      <c r="Q197" s="226"/>
    </row>
    <row r="198" spans="1:17" s="144" customFormat="1" ht="40.5" customHeight="1">
      <c r="A198" s="157"/>
      <c r="B198" s="155"/>
      <c r="C198" s="158"/>
      <c r="D198" s="158"/>
      <c r="E198" s="146"/>
      <c r="F198" s="146"/>
      <c r="G198" s="146"/>
      <c r="H198" s="32"/>
      <c r="I198" s="32"/>
      <c r="J198" s="146"/>
      <c r="K198" s="32"/>
      <c r="L198" s="32"/>
      <c r="M198" s="32"/>
      <c r="N198" s="32"/>
      <c r="O198" s="32"/>
      <c r="P198" s="226"/>
      <c r="Q198" s="226"/>
    </row>
    <row r="199" spans="1:17" s="144" customFormat="1" ht="27" customHeight="1">
      <c r="A199" s="157"/>
      <c r="B199" s="155"/>
      <c r="C199" s="158"/>
      <c r="D199" s="158"/>
      <c r="E199" s="146"/>
      <c r="F199" s="146"/>
      <c r="G199" s="146"/>
      <c r="H199" s="32"/>
      <c r="I199" s="32"/>
      <c r="J199" s="146"/>
      <c r="K199" s="32"/>
      <c r="L199" s="32"/>
      <c r="M199" s="32"/>
      <c r="N199" s="32"/>
      <c r="O199" s="32"/>
      <c r="P199" s="226"/>
      <c r="Q199" s="226"/>
    </row>
    <row r="200" spans="1:17" s="144" customFormat="1" ht="27" customHeight="1">
      <c r="A200" s="157"/>
      <c r="B200" s="155"/>
      <c r="C200" s="158"/>
      <c r="D200" s="158"/>
      <c r="E200" s="146"/>
      <c r="F200" s="146"/>
      <c r="G200" s="146"/>
      <c r="H200" s="32"/>
      <c r="I200" s="32"/>
      <c r="J200" s="146"/>
      <c r="K200" s="32"/>
      <c r="L200" s="32"/>
      <c r="M200" s="32"/>
      <c r="N200" s="32"/>
      <c r="O200" s="32"/>
      <c r="P200" s="226"/>
      <c r="Q200" s="226"/>
    </row>
    <row r="201" spans="1:17" s="144" customFormat="1" ht="27" customHeight="1">
      <c r="A201" s="157"/>
      <c r="B201" s="155"/>
      <c r="C201" s="158"/>
      <c r="D201" s="158"/>
      <c r="E201" s="146"/>
      <c r="F201" s="146"/>
      <c r="G201" s="146"/>
      <c r="H201" s="32"/>
      <c r="I201" s="32"/>
      <c r="J201" s="146"/>
      <c r="K201" s="32"/>
      <c r="L201" s="32"/>
      <c r="M201" s="32"/>
      <c r="N201" s="32"/>
      <c r="O201" s="32"/>
      <c r="P201" s="226"/>
      <c r="Q201" s="226"/>
    </row>
    <row r="202" spans="1:17" s="144" customFormat="1" ht="27" customHeight="1">
      <c r="A202" s="157"/>
      <c r="B202" s="155"/>
      <c r="C202" s="158"/>
      <c r="D202" s="158"/>
      <c r="E202" s="146"/>
      <c r="F202" s="146"/>
      <c r="G202" s="146"/>
      <c r="H202" s="32"/>
      <c r="I202" s="32"/>
      <c r="J202" s="146"/>
      <c r="K202" s="32"/>
      <c r="L202" s="32"/>
      <c r="M202" s="32"/>
      <c r="N202" s="32"/>
      <c r="O202" s="32"/>
      <c r="P202" s="226"/>
      <c r="Q202" s="226"/>
    </row>
    <row r="203" spans="1:17" s="144" customFormat="1" ht="27" customHeight="1">
      <c r="A203" s="157"/>
      <c r="B203" s="155"/>
      <c r="C203" s="158"/>
      <c r="D203" s="158"/>
      <c r="E203" s="146"/>
      <c r="F203" s="146"/>
      <c r="G203" s="146"/>
      <c r="H203" s="32"/>
      <c r="I203" s="32"/>
      <c r="J203" s="146"/>
      <c r="K203" s="32"/>
      <c r="L203" s="32"/>
      <c r="M203" s="32"/>
      <c r="N203" s="32"/>
      <c r="O203" s="32"/>
      <c r="P203" s="226"/>
      <c r="Q203" s="226"/>
    </row>
    <row r="204" spans="1:17" s="144" customFormat="1" ht="27" customHeight="1">
      <c r="A204" s="157"/>
      <c r="B204" s="155"/>
      <c r="C204" s="158"/>
      <c r="D204" s="158"/>
      <c r="E204" s="146"/>
      <c r="F204" s="146"/>
      <c r="G204" s="146"/>
      <c r="H204" s="32"/>
      <c r="I204" s="32"/>
      <c r="J204" s="146"/>
      <c r="K204" s="32"/>
      <c r="L204" s="32"/>
      <c r="M204" s="32"/>
      <c r="N204" s="32"/>
      <c r="O204" s="32"/>
      <c r="P204" s="226"/>
      <c r="Q204" s="226"/>
    </row>
    <row r="205" spans="1:17" s="144" customFormat="1" ht="27" customHeight="1">
      <c r="A205" s="157"/>
      <c r="B205" s="155"/>
      <c r="C205" s="158"/>
      <c r="D205" s="158"/>
      <c r="E205" s="146"/>
      <c r="F205" s="146"/>
      <c r="G205" s="146"/>
      <c r="H205" s="32"/>
      <c r="I205" s="32"/>
      <c r="J205" s="146"/>
      <c r="K205" s="32"/>
      <c r="L205" s="32"/>
      <c r="M205" s="32"/>
      <c r="N205" s="32"/>
      <c r="O205" s="32"/>
      <c r="P205" s="226"/>
      <c r="Q205" s="226"/>
    </row>
    <row r="206" spans="1:17" s="144" customFormat="1" ht="27" customHeight="1">
      <c r="A206" s="157"/>
      <c r="B206" s="155"/>
      <c r="C206" s="158"/>
      <c r="D206" s="158"/>
      <c r="E206" s="146"/>
      <c r="F206" s="146"/>
      <c r="G206" s="146"/>
      <c r="H206" s="32"/>
      <c r="I206" s="32"/>
      <c r="J206" s="146"/>
      <c r="K206" s="32"/>
      <c r="L206" s="32"/>
      <c r="M206" s="32"/>
      <c r="N206" s="32"/>
      <c r="O206" s="32"/>
      <c r="P206" s="226"/>
      <c r="Q206" s="226"/>
    </row>
    <row r="207" spans="1:17" s="144" customFormat="1" ht="27" customHeight="1">
      <c r="A207" s="157"/>
      <c r="B207" s="155"/>
      <c r="C207" s="158"/>
      <c r="D207" s="158"/>
      <c r="E207" s="146"/>
      <c r="F207" s="146"/>
      <c r="G207" s="146"/>
      <c r="H207" s="32"/>
      <c r="I207" s="32"/>
      <c r="J207" s="146"/>
      <c r="K207" s="32"/>
      <c r="L207" s="32"/>
      <c r="M207" s="32"/>
      <c r="N207" s="32"/>
      <c r="O207" s="32"/>
      <c r="P207" s="226"/>
      <c r="Q207" s="226"/>
    </row>
    <row r="208" spans="1:17" s="144" customFormat="1" ht="27" customHeight="1">
      <c r="A208" s="157"/>
      <c r="B208" s="155"/>
      <c r="C208" s="158"/>
      <c r="D208" s="158"/>
      <c r="E208" s="146"/>
      <c r="F208" s="146"/>
      <c r="G208" s="146"/>
      <c r="H208" s="32"/>
      <c r="I208" s="32"/>
      <c r="J208" s="146"/>
      <c r="K208" s="32"/>
      <c r="L208" s="32"/>
      <c r="M208" s="32"/>
      <c r="N208" s="32"/>
      <c r="O208" s="32"/>
      <c r="P208" s="226"/>
      <c r="Q208" s="226"/>
    </row>
    <row r="209" spans="1:17" s="144" customFormat="1" ht="27" customHeight="1">
      <c r="A209" s="157"/>
      <c r="B209" s="155"/>
      <c r="C209" s="158"/>
      <c r="D209" s="158"/>
      <c r="E209" s="146"/>
      <c r="F209" s="146"/>
      <c r="G209" s="146"/>
      <c r="H209" s="32"/>
      <c r="I209" s="32"/>
      <c r="J209" s="146"/>
      <c r="K209" s="32"/>
      <c r="L209" s="32"/>
      <c r="M209" s="32"/>
      <c r="N209" s="32"/>
      <c r="O209" s="32"/>
      <c r="P209" s="226"/>
      <c r="Q209" s="226"/>
    </row>
    <row r="210" spans="1:17" s="144" customFormat="1" ht="27" customHeight="1">
      <c r="A210" s="157"/>
      <c r="B210" s="155"/>
      <c r="C210" s="158"/>
      <c r="D210" s="158"/>
      <c r="E210" s="146"/>
      <c r="F210" s="146"/>
      <c r="G210" s="146"/>
      <c r="H210" s="32"/>
      <c r="I210" s="32"/>
      <c r="J210" s="146"/>
      <c r="K210" s="32"/>
      <c r="L210" s="32"/>
      <c r="M210" s="32"/>
      <c r="N210" s="32"/>
      <c r="O210" s="32"/>
      <c r="P210" s="226"/>
      <c r="Q210" s="226"/>
    </row>
    <row r="211" spans="1:17" s="144" customFormat="1" ht="27" customHeight="1">
      <c r="A211" s="157"/>
      <c r="B211" s="155"/>
      <c r="C211" s="158"/>
      <c r="D211" s="158"/>
      <c r="E211" s="146"/>
      <c r="F211" s="146"/>
      <c r="G211" s="146"/>
      <c r="H211" s="32"/>
      <c r="I211" s="32"/>
      <c r="J211" s="146"/>
      <c r="K211" s="32"/>
      <c r="L211" s="32"/>
      <c r="M211" s="32"/>
      <c r="N211" s="32"/>
      <c r="O211" s="32"/>
      <c r="P211" s="226"/>
      <c r="Q211" s="226"/>
    </row>
    <row r="212" spans="1:17" s="144" customFormat="1" ht="27" customHeight="1">
      <c r="A212" s="157"/>
      <c r="B212" s="155"/>
      <c r="C212" s="158"/>
      <c r="D212" s="158"/>
      <c r="E212" s="146"/>
      <c r="F212" s="146"/>
      <c r="G212" s="146"/>
      <c r="H212" s="32"/>
      <c r="I212" s="32"/>
      <c r="J212" s="146"/>
      <c r="K212" s="32"/>
      <c r="L212" s="32"/>
      <c r="M212" s="32"/>
      <c r="N212" s="32"/>
      <c r="O212" s="32"/>
      <c r="P212" s="226"/>
      <c r="Q212" s="226"/>
    </row>
    <row r="213" spans="1:17" s="144" customFormat="1" ht="27" customHeight="1">
      <c r="A213" s="157"/>
      <c r="B213" s="155"/>
      <c r="C213" s="158"/>
      <c r="D213" s="158"/>
      <c r="E213" s="146"/>
      <c r="F213" s="146"/>
      <c r="G213" s="146"/>
      <c r="H213" s="32"/>
      <c r="I213" s="32"/>
      <c r="J213" s="146"/>
      <c r="K213" s="32"/>
      <c r="L213" s="32"/>
      <c r="M213" s="32"/>
      <c r="N213" s="32"/>
      <c r="O213" s="32"/>
      <c r="P213" s="226"/>
      <c r="Q213" s="226"/>
    </row>
    <row r="214" spans="1:17" s="144" customFormat="1" ht="27" customHeight="1">
      <c r="A214" s="157"/>
      <c r="B214" s="155"/>
      <c r="C214" s="158"/>
      <c r="D214" s="158"/>
      <c r="E214" s="146"/>
      <c r="F214" s="146"/>
      <c r="G214" s="146"/>
      <c r="H214" s="32"/>
      <c r="I214" s="32"/>
      <c r="J214" s="146"/>
      <c r="K214" s="32"/>
      <c r="L214" s="32"/>
      <c r="M214" s="32"/>
      <c r="N214" s="32"/>
      <c r="O214" s="32"/>
      <c r="P214" s="226"/>
      <c r="Q214" s="226"/>
    </row>
    <row r="215" spans="1:17" s="144" customFormat="1" ht="27" customHeight="1">
      <c r="A215" s="157"/>
      <c r="B215" s="155"/>
      <c r="C215" s="158"/>
      <c r="D215" s="158"/>
      <c r="E215" s="146"/>
      <c r="F215" s="146"/>
      <c r="G215" s="146"/>
      <c r="H215" s="32"/>
      <c r="I215" s="32"/>
      <c r="J215" s="146"/>
      <c r="K215" s="32"/>
      <c r="L215" s="32"/>
      <c r="M215" s="32"/>
      <c r="N215" s="32"/>
      <c r="O215" s="32"/>
      <c r="P215" s="226"/>
      <c r="Q215" s="226"/>
    </row>
    <row r="216" spans="1:17" s="144" customFormat="1" ht="27" customHeight="1">
      <c r="A216" s="157"/>
      <c r="B216" s="155"/>
      <c r="C216" s="158"/>
      <c r="D216" s="158"/>
      <c r="E216" s="146"/>
      <c r="F216" s="146"/>
      <c r="G216" s="146"/>
      <c r="H216" s="32"/>
      <c r="I216" s="32"/>
      <c r="J216" s="146"/>
      <c r="K216" s="32"/>
      <c r="L216" s="32"/>
      <c r="M216" s="32"/>
      <c r="N216" s="32"/>
      <c r="O216" s="32"/>
      <c r="P216" s="226"/>
      <c r="Q216" s="226"/>
    </row>
    <row r="217" spans="1:17" s="144" customFormat="1" ht="27" customHeight="1">
      <c r="A217" s="157"/>
      <c r="B217" s="155"/>
      <c r="C217" s="158"/>
      <c r="D217" s="158"/>
      <c r="E217" s="146"/>
      <c r="F217" s="146"/>
      <c r="G217" s="146"/>
      <c r="H217" s="32"/>
      <c r="I217" s="32"/>
      <c r="J217" s="146"/>
      <c r="K217" s="32"/>
      <c r="L217" s="32"/>
      <c r="M217" s="32"/>
      <c r="N217" s="32"/>
      <c r="O217" s="32"/>
      <c r="P217" s="226"/>
      <c r="Q217" s="226"/>
    </row>
    <row r="218" spans="1:17" s="144" customFormat="1" ht="27" customHeight="1">
      <c r="A218" s="157"/>
      <c r="B218" s="155"/>
      <c r="C218" s="158"/>
      <c r="D218" s="158"/>
      <c r="E218" s="146"/>
      <c r="F218" s="146"/>
      <c r="G218" s="146"/>
      <c r="H218" s="32"/>
      <c r="I218" s="32"/>
      <c r="J218" s="146"/>
      <c r="K218" s="32"/>
      <c r="L218" s="32"/>
      <c r="M218" s="32"/>
      <c r="N218" s="32"/>
      <c r="O218" s="32"/>
      <c r="P218" s="226"/>
      <c r="Q218" s="226"/>
    </row>
    <row r="219" spans="1:17" s="144" customFormat="1" ht="27" customHeight="1">
      <c r="A219" s="157"/>
      <c r="B219" s="155"/>
      <c r="C219" s="158"/>
      <c r="D219" s="158"/>
      <c r="E219" s="146"/>
      <c r="F219" s="146"/>
      <c r="G219" s="146"/>
      <c r="H219" s="32"/>
      <c r="I219" s="32"/>
      <c r="J219" s="146"/>
      <c r="K219" s="32"/>
      <c r="L219" s="32"/>
      <c r="M219" s="32"/>
      <c r="N219" s="32"/>
      <c r="O219" s="32"/>
      <c r="P219" s="226"/>
      <c r="Q219" s="226"/>
    </row>
    <row r="220" spans="1:17" s="144" customFormat="1" ht="27" customHeight="1">
      <c r="A220" s="157"/>
      <c r="B220" s="155"/>
      <c r="C220" s="158"/>
      <c r="D220" s="158"/>
      <c r="E220" s="146"/>
      <c r="F220" s="146"/>
      <c r="G220" s="146"/>
      <c r="H220" s="161"/>
      <c r="I220" s="146"/>
      <c r="J220" s="146"/>
      <c r="K220" s="32"/>
      <c r="L220" s="32"/>
      <c r="M220" s="32"/>
      <c r="N220" s="32"/>
      <c r="O220" s="32"/>
      <c r="P220" s="226"/>
      <c r="Q220" s="226"/>
    </row>
    <row r="221" spans="1:17" s="144" customFormat="1" ht="15">
      <c r="A221" s="149"/>
      <c r="B221" s="138"/>
      <c r="C221" s="159"/>
      <c r="D221" s="159"/>
      <c r="E221" s="159"/>
      <c r="F221" s="159"/>
      <c r="G221" s="159"/>
      <c r="H221" s="162"/>
      <c r="I221" s="159"/>
      <c r="J221" s="32"/>
      <c r="K221" s="32"/>
      <c r="L221" s="140"/>
      <c r="M221" s="140"/>
      <c r="N221" s="32"/>
      <c r="O221" s="32"/>
      <c r="P221" s="227"/>
      <c r="Q221" s="227"/>
    </row>
    <row r="222" spans="1:17" s="144" customFormat="1" ht="12.75" customHeight="1">
      <c r="A222" s="201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</row>
    <row r="223" spans="1:17" s="136" customFormat="1" ht="38.25" customHeight="1">
      <c r="A223" s="157"/>
      <c r="B223" s="155"/>
      <c r="C223" s="158"/>
      <c r="D223" s="158"/>
      <c r="E223" s="146"/>
      <c r="F223" s="146"/>
      <c r="G223" s="146"/>
      <c r="H223" s="146"/>
      <c r="I223" s="32"/>
      <c r="J223" s="32"/>
      <c r="K223" s="32"/>
      <c r="L223" s="32"/>
      <c r="M223" s="32"/>
      <c r="N223" s="32"/>
      <c r="O223" s="32"/>
      <c r="P223" s="226"/>
      <c r="Q223" s="226"/>
    </row>
    <row r="224" spans="1:17" s="136" customFormat="1" ht="27" customHeight="1">
      <c r="A224" s="157"/>
      <c r="B224" s="155"/>
      <c r="C224" s="158"/>
      <c r="D224" s="158"/>
      <c r="E224" s="146"/>
      <c r="F224" s="146"/>
      <c r="G224" s="146"/>
      <c r="H224" s="146"/>
      <c r="I224" s="32"/>
      <c r="J224" s="32"/>
      <c r="K224" s="32"/>
      <c r="L224" s="32"/>
      <c r="M224" s="32"/>
      <c r="N224" s="32"/>
      <c r="O224" s="32"/>
      <c r="P224" s="226"/>
      <c r="Q224" s="226"/>
    </row>
    <row r="225" spans="1:17" s="136" customFormat="1" ht="27" customHeight="1">
      <c r="A225" s="157"/>
      <c r="B225" s="155"/>
      <c r="C225" s="158"/>
      <c r="D225" s="158"/>
      <c r="E225" s="146"/>
      <c r="F225" s="146"/>
      <c r="G225" s="146"/>
      <c r="H225" s="146"/>
      <c r="I225" s="32"/>
      <c r="J225" s="32"/>
      <c r="K225" s="32"/>
      <c r="L225" s="32"/>
      <c r="M225" s="32"/>
      <c r="N225" s="32"/>
      <c r="O225" s="32"/>
      <c r="P225" s="226"/>
      <c r="Q225" s="226"/>
    </row>
    <row r="226" spans="1:17" s="136" customFormat="1" ht="27" customHeight="1">
      <c r="A226" s="157"/>
      <c r="B226" s="155"/>
      <c r="C226" s="158"/>
      <c r="D226" s="158"/>
      <c r="E226" s="146"/>
      <c r="F226" s="146"/>
      <c r="G226" s="146"/>
      <c r="H226" s="146"/>
      <c r="I226" s="32"/>
      <c r="J226" s="32"/>
      <c r="K226" s="32"/>
      <c r="L226" s="32"/>
      <c r="M226" s="32"/>
      <c r="N226" s="32"/>
      <c r="O226" s="32"/>
      <c r="P226" s="226"/>
      <c r="Q226" s="226"/>
    </row>
    <row r="227" spans="1:17" s="136" customFormat="1" ht="27" customHeight="1">
      <c r="A227" s="157"/>
      <c r="B227" s="155"/>
      <c r="C227" s="158"/>
      <c r="D227" s="158"/>
      <c r="E227" s="146"/>
      <c r="F227" s="146"/>
      <c r="G227" s="146"/>
      <c r="H227" s="146"/>
      <c r="I227" s="32"/>
      <c r="J227" s="32"/>
      <c r="K227" s="32"/>
      <c r="L227" s="32"/>
      <c r="M227" s="32"/>
      <c r="N227" s="32"/>
      <c r="O227" s="32"/>
      <c r="P227" s="226"/>
      <c r="Q227" s="226"/>
    </row>
    <row r="228" spans="1:17" s="136" customFormat="1" ht="27" customHeight="1">
      <c r="A228" s="157"/>
      <c r="B228" s="155"/>
      <c r="C228" s="158"/>
      <c r="D228" s="158"/>
      <c r="E228" s="146"/>
      <c r="F228" s="146"/>
      <c r="G228" s="146"/>
      <c r="H228" s="146"/>
      <c r="I228" s="32"/>
      <c r="J228" s="32"/>
      <c r="K228" s="32"/>
      <c r="L228" s="32"/>
      <c r="M228" s="32"/>
      <c r="N228" s="32"/>
      <c r="O228" s="32"/>
      <c r="P228" s="226"/>
      <c r="Q228" s="226"/>
    </row>
    <row r="229" spans="1:17" s="136" customFormat="1" ht="27" customHeight="1">
      <c r="A229" s="157"/>
      <c r="B229" s="155"/>
      <c r="C229" s="158"/>
      <c r="D229" s="158"/>
      <c r="E229" s="146"/>
      <c r="F229" s="146"/>
      <c r="G229" s="146"/>
      <c r="H229" s="146"/>
      <c r="I229" s="32"/>
      <c r="J229" s="32"/>
      <c r="K229" s="32"/>
      <c r="L229" s="32"/>
      <c r="M229" s="32"/>
      <c r="N229" s="32"/>
      <c r="O229" s="32"/>
      <c r="P229" s="226"/>
      <c r="Q229" s="226"/>
    </row>
    <row r="230" spans="1:17" s="136" customFormat="1" ht="27" customHeight="1">
      <c r="A230" s="157"/>
      <c r="B230" s="155"/>
      <c r="C230" s="158"/>
      <c r="D230" s="158"/>
      <c r="E230" s="146"/>
      <c r="F230" s="146"/>
      <c r="G230" s="146"/>
      <c r="H230" s="146"/>
      <c r="I230" s="32"/>
      <c r="J230" s="32"/>
      <c r="K230" s="32"/>
      <c r="L230" s="32"/>
      <c r="M230" s="32"/>
      <c r="N230" s="32"/>
      <c r="O230" s="32"/>
      <c r="P230" s="226"/>
      <c r="Q230" s="226"/>
    </row>
    <row r="231" spans="1:17" s="136" customFormat="1" ht="27" customHeight="1">
      <c r="A231" s="157"/>
      <c r="B231" s="155"/>
      <c r="C231" s="158"/>
      <c r="D231" s="158"/>
      <c r="E231" s="146"/>
      <c r="F231" s="146"/>
      <c r="G231" s="146"/>
      <c r="H231" s="146"/>
      <c r="I231" s="32"/>
      <c r="J231" s="32"/>
      <c r="K231" s="32"/>
      <c r="L231" s="32"/>
      <c r="M231" s="32"/>
      <c r="N231" s="32"/>
      <c r="O231" s="32"/>
      <c r="P231" s="226"/>
      <c r="Q231" s="226"/>
    </row>
    <row r="232" spans="1:17" s="136" customFormat="1" ht="27" customHeight="1">
      <c r="A232" s="157"/>
      <c r="B232" s="155"/>
      <c r="C232" s="158"/>
      <c r="D232" s="158"/>
      <c r="E232" s="146"/>
      <c r="F232" s="146"/>
      <c r="G232" s="146"/>
      <c r="H232" s="146"/>
      <c r="I232" s="32"/>
      <c r="J232" s="32"/>
      <c r="K232" s="32"/>
      <c r="L232" s="32"/>
      <c r="M232" s="32"/>
      <c r="N232" s="32"/>
      <c r="O232" s="32"/>
      <c r="P232" s="226"/>
      <c r="Q232" s="226"/>
    </row>
    <row r="233" spans="1:17" s="136" customFormat="1" ht="27" customHeight="1">
      <c r="A233" s="157"/>
      <c r="B233" s="155"/>
      <c r="C233" s="158"/>
      <c r="D233" s="158"/>
      <c r="E233" s="146"/>
      <c r="F233" s="146"/>
      <c r="G233" s="146"/>
      <c r="H233" s="146"/>
      <c r="I233" s="32"/>
      <c r="J233" s="32"/>
      <c r="K233" s="32"/>
      <c r="L233" s="32"/>
      <c r="M233" s="32"/>
      <c r="N233" s="32"/>
      <c r="O233" s="32"/>
      <c r="P233" s="226"/>
      <c r="Q233" s="226"/>
    </row>
    <row r="234" spans="1:17" s="136" customFormat="1" ht="27" customHeight="1">
      <c r="A234" s="157"/>
      <c r="B234" s="155"/>
      <c r="C234" s="158"/>
      <c r="D234" s="158"/>
      <c r="E234" s="146"/>
      <c r="F234" s="146"/>
      <c r="G234" s="146"/>
      <c r="H234" s="146"/>
      <c r="I234" s="32"/>
      <c r="J234" s="32"/>
      <c r="K234" s="32"/>
      <c r="L234" s="32"/>
      <c r="M234" s="32"/>
      <c r="N234" s="32"/>
      <c r="O234" s="32"/>
      <c r="P234" s="226"/>
      <c r="Q234" s="226"/>
    </row>
    <row r="235" spans="1:17" s="136" customFormat="1" ht="27" customHeight="1">
      <c r="A235" s="157"/>
      <c r="B235" s="155"/>
      <c r="C235" s="158"/>
      <c r="D235" s="158"/>
      <c r="E235" s="146"/>
      <c r="F235" s="146"/>
      <c r="G235" s="146"/>
      <c r="H235" s="146"/>
      <c r="I235" s="32"/>
      <c r="J235" s="32"/>
      <c r="K235" s="32"/>
      <c r="L235" s="32"/>
      <c r="M235" s="32"/>
      <c r="N235" s="32"/>
      <c r="O235" s="32"/>
      <c r="P235" s="226"/>
      <c r="Q235" s="226"/>
    </row>
    <row r="236" spans="1:17" s="136" customFormat="1" ht="27" customHeight="1">
      <c r="A236" s="157"/>
      <c r="B236" s="155"/>
      <c r="C236" s="158"/>
      <c r="D236" s="158"/>
      <c r="E236" s="146"/>
      <c r="F236" s="146"/>
      <c r="G236" s="146"/>
      <c r="H236" s="146"/>
      <c r="I236" s="32"/>
      <c r="J236" s="32"/>
      <c r="K236" s="32"/>
      <c r="L236" s="32"/>
      <c r="M236" s="32"/>
      <c r="N236" s="32"/>
      <c r="O236" s="32"/>
      <c r="P236" s="226"/>
      <c r="Q236" s="226"/>
    </row>
    <row r="237" spans="1:17" s="136" customFormat="1" ht="15">
      <c r="A237" s="149"/>
      <c r="B237" s="138"/>
      <c r="C237" s="159"/>
      <c r="D237" s="159"/>
      <c r="E237" s="159"/>
      <c r="F237" s="159"/>
      <c r="G237" s="159"/>
      <c r="H237" s="32"/>
      <c r="I237" s="32"/>
      <c r="J237" s="32"/>
      <c r="K237" s="32"/>
      <c r="L237" s="32"/>
      <c r="M237" s="32"/>
      <c r="N237" s="32"/>
      <c r="O237" s="32"/>
      <c r="P237" s="227"/>
      <c r="Q237" s="227"/>
    </row>
    <row r="238" spans="1:17" s="144" customFormat="1" ht="12.75" customHeight="1">
      <c r="A238" s="201"/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</row>
    <row r="239" spans="1:17" s="144" customFormat="1" ht="26.25" customHeight="1">
      <c r="A239" s="163"/>
      <c r="B239" s="155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226"/>
      <c r="Q239" s="226"/>
    </row>
    <row r="240" spans="1:17" s="144" customFormat="1" ht="26.25" customHeight="1">
      <c r="A240" s="163"/>
      <c r="B240" s="155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226"/>
      <c r="Q240" s="226"/>
    </row>
    <row r="241" spans="1:17" s="144" customFormat="1" ht="30" customHeight="1">
      <c r="A241" s="163"/>
      <c r="B241" s="155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226"/>
      <c r="Q241" s="226"/>
    </row>
    <row r="242" spans="1:17" s="144" customFormat="1" ht="30" customHeight="1">
      <c r="A242" s="163"/>
      <c r="B242" s="155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226"/>
      <c r="Q242" s="226"/>
    </row>
    <row r="243" spans="1:17" s="144" customFormat="1" ht="26.25" customHeight="1">
      <c r="A243" s="163"/>
      <c r="B243" s="155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226"/>
      <c r="Q243" s="226"/>
    </row>
    <row r="244" spans="1:17" s="144" customFormat="1" ht="31.5" customHeight="1">
      <c r="A244" s="163"/>
      <c r="B244" s="155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226"/>
      <c r="Q244" s="226"/>
    </row>
    <row r="245" spans="1:17" s="144" customFormat="1" ht="30" customHeight="1">
      <c r="A245" s="163"/>
      <c r="B245" s="155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226"/>
      <c r="Q245" s="226"/>
    </row>
    <row r="246" spans="1:17" s="144" customFormat="1" ht="26.25" customHeight="1">
      <c r="A246" s="163"/>
      <c r="B246" s="155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226"/>
      <c r="Q246" s="226"/>
    </row>
    <row r="247" spans="1:17" s="144" customFormat="1" ht="30" customHeight="1">
      <c r="A247" s="163"/>
      <c r="B247" s="155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226"/>
      <c r="Q247" s="226"/>
    </row>
    <row r="248" spans="1:17" s="144" customFormat="1" ht="27.75" customHeight="1">
      <c r="A248" s="163"/>
      <c r="B248" s="155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226"/>
      <c r="Q248" s="226"/>
    </row>
    <row r="249" spans="1:17" s="144" customFormat="1" ht="30" customHeight="1">
      <c r="A249" s="163"/>
      <c r="B249" s="155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226"/>
      <c r="Q249" s="226"/>
    </row>
    <row r="250" spans="1:17" s="144" customFormat="1" ht="39.75" customHeight="1">
      <c r="A250" s="163"/>
      <c r="B250" s="155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226"/>
      <c r="Q250" s="226"/>
    </row>
    <row r="251" spans="1:17" s="144" customFormat="1" ht="39" customHeight="1">
      <c r="A251" s="163"/>
      <c r="B251" s="155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226"/>
      <c r="Q251" s="226"/>
    </row>
    <row r="252" spans="1:17" s="144" customFormat="1" ht="39.75" customHeight="1">
      <c r="A252" s="163"/>
      <c r="B252" s="155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226"/>
      <c r="Q252" s="226"/>
    </row>
    <row r="253" spans="1:17" s="144" customFormat="1" ht="43.5" customHeight="1">
      <c r="A253" s="163"/>
      <c r="B253" s="155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226"/>
      <c r="Q253" s="226"/>
    </row>
    <row r="254" spans="1:17" s="144" customFormat="1" ht="30" customHeight="1">
      <c r="A254" s="163"/>
      <c r="B254" s="155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226"/>
      <c r="Q254" s="226"/>
    </row>
    <row r="255" spans="1:17" s="144" customFormat="1" ht="33" customHeight="1">
      <c r="A255" s="163"/>
      <c r="B255" s="155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226"/>
      <c r="Q255" s="226"/>
    </row>
    <row r="256" spans="1:17" s="144" customFormat="1" ht="29.25" customHeight="1">
      <c r="A256" s="163"/>
      <c r="B256" s="155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226"/>
      <c r="Q256" s="226"/>
    </row>
    <row r="257" spans="1:17" s="144" customFormat="1" ht="28.5" customHeight="1">
      <c r="A257" s="163"/>
      <c r="B257" s="155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226"/>
      <c r="Q257" s="226"/>
    </row>
    <row r="258" spans="1:17" s="144" customFormat="1" ht="30" customHeight="1">
      <c r="A258" s="163"/>
      <c r="B258" s="155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226"/>
      <c r="Q258" s="226"/>
    </row>
    <row r="259" spans="1:17" s="144" customFormat="1" ht="26.25" customHeight="1">
      <c r="A259" s="163"/>
      <c r="B259" s="155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226"/>
      <c r="Q259" s="226"/>
    </row>
    <row r="260" spans="1:17" s="144" customFormat="1" ht="25.5" customHeight="1">
      <c r="A260" s="163"/>
      <c r="B260" s="155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226"/>
      <c r="Q260" s="226"/>
    </row>
    <row r="261" spans="1:17" s="144" customFormat="1" ht="27.75" customHeight="1">
      <c r="A261" s="163"/>
      <c r="B261" s="155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226"/>
      <c r="Q261" s="226"/>
    </row>
    <row r="262" spans="1:17" s="144" customFormat="1" ht="27" customHeight="1">
      <c r="A262" s="163"/>
      <c r="B262" s="155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226"/>
      <c r="Q262" s="226"/>
    </row>
    <row r="263" spans="1:17" s="144" customFormat="1" ht="38.25" customHeight="1">
      <c r="A263" s="163"/>
      <c r="B263" s="155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226"/>
      <c r="Q263" s="226"/>
    </row>
    <row r="264" spans="1:17" s="144" customFormat="1" ht="42.75" customHeight="1">
      <c r="A264" s="163"/>
      <c r="B264" s="155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226"/>
      <c r="Q264" s="226"/>
    </row>
    <row r="265" spans="1:17" s="144" customFormat="1" ht="45" customHeight="1">
      <c r="A265" s="163"/>
      <c r="B265" s="155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226"/>
      <c r="Q265" s="226"/>
    </row>
    <row r="266" spans="1:17" s="144" customFormat="1" ht="30" customHeight="1">
      <c r="A266" s="163"/>
      <c r="B266" s="155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226"/>
      <c r="Q266" s="226"/>
    </row>
    <row r="267" spans="1:17" s="144" customFormat="1" ht="30" customHeight="1">
      <c r="A267" s="163"/>
      <c r="B267" s="155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226"/>
      <c r="Q267" s="226"/>
    </row>
    <row r="268" spans="1:17" s="144" customFormat="1" ht="26.25" customHeight="1">
      <c r="A268" s="163"/>
      <c r="B268" s="155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226"/>
      <c r="Q268" s="226"/>
    </row>
    <row r="269" spans="1:17" s="144" customFormat="1" ht="27" customHeight="1">
      <c r="A269" s="163"/>
      <c r="B269" s="155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226"/>
      <c r="Q269" s="226"/>
    </row>
    <row r="270" spans="1:17" s="144" customFormat="1" ht="26.25" customHeight="1">
      <c r="A270" s="163"/>
      <c r="B270" s="155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226"/>
      <c r="Q270" s="226"/>
    </row>
    <row r="271" spans="1:17" s="144" customFormat="1" ht="27" customHeight="1">
      <c r="A271" s="163"/>
      <c r="B271" s="155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226"/>
      <c r="Q271" s="226"/>
    </row>
    <row r="272" spans="1:17" s="144" customFormat="1" ht="39" customHeight="1">
      <c r="A272" s="163"/>
      <c r="B272" s="155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226"/>
      <c r="Q272" s="226"/>
    </row>
    <row r="273" spans="1:17" s="144" customFormat="1" ht="43.5" customHeight="1">
      <c r="A273" s="163"/>
      <c r="B273" s="155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226"/>
      <c r="Q273" s="226"/>
    </row>
    <row r="274" spans="1:17" s="144" customFormat="1" ht="30" customHeight="1">
      <c r="A274" s="163"/>
      <c r="B274" s="155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226"/>
      <c r="Q274" s="226"/>
    </row>
    <row r="275" spans="1:17" s="144" customFormat="1" ht="32.25" customHeight="1">
      <c r="A275" s="163"/>
      <c r="B275" s="155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226"/>
      <c r="Q275" s="226"/>
    </row>
    <row r="276" spans="1:17" s="144" customFormat="1" ht="30.75" customHeight="1">
      <c r="A276" s="163"/>
      <c r="B276" s="155"/>
      <c r="C276" s="158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226"/>
      <c r="Q276" s="226"/>
    </row>
    <row r="277" spans="1:17" s="144" customFormat="1" ht="30" customHeight="1">
      <c r="A277" s="163"/>
      <c r="B277" s="155"/>
      <c r="C277" s="158"/>
      <c r="D277" s="158"/>
      <c r="E277" s="158"/>
      <c r="F277" s="158"/>
      <c r="G277" s="158"/>
      <c r="H277" s="164"/>
      <c r="I277" s="158"/>
      <c r="J277" s="158"/>
      <c r="K277" s="158"/>
      <c r="L277" s="158"/>
      <c r="M277" s="158"/>
      <c r="N277" s="158"/>
      <c r="O277" s="158"/>
      <c r="P277" s="226"/>
      <c r="Q277" s="226"/>
    </row>
    <row r="278" spans="1:17" s="144" customFormat="1" ht="29.25" customHeight="1">
      <c r="A278" s="163"/>
      <c r="B278" s="155"/>
      <c r="C278" s="158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226"/>
      <c r="Q278" s="226"/>
    </row>
    <row r="279" spans="1:17" s="144" customFormat="1" ht="27.75" customHeight="1">
      <c r="A279" s="163"/>
      <c r="B279" s="155"/>
      <c r="C279" s="158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226"/>
      <c r="Q279" s="226"/>
    </row>
    <row r="280" spans="1:17" s="144" customFormat="1" ht="27" customHeight="1">
      <c r="A280" s="163"/>
      <c r="B280" s="155"/>
      <c r="C280" s="158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226"/>
      <c r="Q280" s="226"/>
    </row>
    <row r="281" spans="1:17" s="144" customFormat="1" ht="25.5" customHeight="1">
      <c r="A281" s="163"/>
      <c r="B281" s="155"/>
      <c r="C281" s="158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226"/>
      <c r="Q281" s="226"/>
    </row>
    <row r="282" spans="1:17" s="144" customFormat="1" ht="28.5" customHeight="1">
      <c r="A282" s="163"/>
      <c r="B282" s="155"/>
      <c r="C282" s="158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226"/>
      <c r="Q282" s="226"/>
    </row>
    <row r="283" spans="1:17" s="144" customFormat="1" ht="41.25" customHeight="1">
      <c r="A283" s="163"/>
      <c r="B283" s="155"/>
      <c r="C283" s="158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226"/>
      <c r="Q283" s="226"/>
    </row>
    <row r="284" spans="1:17" s="144" customFormat="1" ht="32.25" customHeight="1">
      <c r="A284" s="163"/>
      <c r="B284" s="155"/>
      <c r="C284" s="158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226"/>
      <c r="Q284" s="226"/>
    </row>
    <row r="285" spans="1:17" s="144" customFormat="1" ht="27" customHeight="1">
      <c r="A285" s="163"/>
      <c r="B285" s="155"/>
      <c r="C285" s="158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226"/>
      <c r="Q285" s="226"/>
    </row>
    <row r="286" spans="1:17" s="144" customFormat="1" ht="25.5" customHeight="1">
      <c r="A286" s="163"/>
      <c r="B286" s="155"/>
      <c r="C286" s="158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226"/>
      <c r="Q286" s="226"/>
    </row>
    <row r="287" spans="1:17" s="144" customFormat="1" ht="27.75" customHeight="1">
      <c r="A287" s="163"/>
      <c r="B287" s="155"/>
      <c r="C287" s="158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226"/>
      <c r="Q287" s="226"/>
    </row>
    <row r="288" spans="1:17" s="144" customFormat="1" ht="27.75" customHeight="1">
      <c r="A288" s="163"/>
      <c r="B288" s="155"/>
      <c r="C288" s="158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226"/>
      <c r="Q288" s="226"/>
    </row>
    <row r="289" spans="1:17" s="144" customFormat="1" ht="29.25" customHeight="1">
      <c r="A289" s="163"/>
      <c r="B289" s="155"/>
      <c r="C289" s="158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226"/>
      <c r="Q289" s="226"/>
    </row>
    <row r="290" spans="1:17" s="144" customFormat="1" ht="29.25" customHeight="1">
      <c r="A290" s="163"/>
      <c r="B290" s="155"/>
      <c r="C290" s="158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226"/>
      <c r="Q290" s="226"/>
    </row>
    <row r="291" spans="1:17" s="144" customFormat="1" ht="39.75" customHeight="1">
      <c r="A291" s="163"/>
      <c r="B291" s="155"/>
      <c r="C291" s="158"/>
      <c r="D291" s="158"/>
      <c r="E291" s="158"/>
      <c r="F291" s="158"/>
      <c r="G291" s="158"/>
      <c r="H291" s="164"/>
      <c r="I291" s="158"/>
      <c r="J291" s="158"/>
      <c r="K291" s="158"/>
      <c r="L291" s="158"/>
      <c r="M291" s="158"/>
      <c r="N291" s="158"/>
      <c r="O291" s="158"/>
      <c r="P291" s="226"/>
      <c r="Q291" s="226"/>
    </row>
    <row r="292" spans="1:17" s="144" customFormat="1" ht="29.25" customHeight="1">
      <c r="A292" s="163"/>
      <c r="B292" s="155"/>
      <c r="C292" s="158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226"/>
      <c r="Q292" s="226"/>
    </row>
    <row r="293" spans="1:17" s="144" customFormat="1" ht="28.5" customHeight="1">
      <c r="A293" s="163"/>
      <c r="B293" s="155"/>
      <c r="C293" s="158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226"/>
      <c r="Q293" s="226"/>
    </row>
    <row r="294" spans="1:17" s="144" customFormat="1" ht="27.75" customHeight="1">
      <c r="A294" s="163"/>
      <c r="B294" s="155"/>
      <c r="C294" s="158"/>
      <c r="D294" s="158"/>
      <c r="E294" s="158"/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226"/>
      <c r="Q294" s="226"/>
    </row>
    <row r="295" spans="1:17" s="144" customFormat="1" ht="31.5" customHeight="1">
      <c r="A295" s="163"/>
      <c r="B295" s="155"/>
      <c r="C295" s="158"/>
      <c r="D295" s="158"/>
      <c r="E295" s="158"/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226"/>
      <c r="Q295" s="226"/>
    </row>
    <row r="296" spans="1:17" s="144" customFormat="1" ht="27" customHeight="1">
      <c r="A296" s="163"/>
      <c r="B296" s="155"/>
      <c r="C296" s="158"/>
      <c r="D296" s="158"/>
      <c r="E296" s="158"/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226"/>
      <c r="Q296" s="226"/>
    </row>
    <row r="297" spans="1:17" s="144" customFormat="1" ht="31.5" customHeight="1">
      <c r="A297" s="163"/>
      <c r="B297" s="155"/>
      <c r="C297" s="158"/>
      <c r="D297" s="158"/>
      <c r="E297" s="158"/>
      <c r="F297" s="158"/>
      <c r="G297" s="158"/>
      <c r="H297" s="158"/>
      <c r="I297" s="158"/>
      <c r="J297" s="158"/>
      <c r="K297" s="158"/>
      <c r="L297" s="158"/>
      <c r="M297" s="158"/>
      <c r="N297" s="158"/>
      <c r="O297" s="158"/>
      <c r="P297" s="226"/>
      <c r="Q297" s="226"/>
    </row>
    <row r="298" spans="1:17" s="144" customFormat="1" ht="28.5" customHeight="1">
      <c r="A298" s="163"/>
      <c r="B298" s="155"/>
      <c r="C298" s="158"/>
      <c r="D298" s="158"/>
      <c r="E298" s="158"/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226"/>
      <c r="Q298" s="226"/>
    </row>
    <row r="299" spans="1:17" s="144" customFormat="1" ht="29.25" customHeight="1">
      <c r="A299" s="163"/>
      <c r="B299" s="155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226"/>
      <c r="Q299" s="226"/>
    </row>
    <row r="300" spans="1:17" s="144" customFormat="1" ht="26.25" customHeight="1">
      <c r="A300" s="163"/>
      <c r="B300" s="155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226"/>
      <c r="Q300" s="226"/>
    </row>
    <row r="301" spans="1:17" s="144" customFormat="1" ht="41.25" customHeight="1">
      <c r="A301" s="163"/>
      <c r="B301" s="155"/>
      <c r="C301" s="158"/>
      <c r="D301" s="158"/>
      <c r="E301" s="158"/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226"/>
      <c r="Q301" s="226"/>
    </row>
    <row r="302" spans="1:17" s="144" customFormat="1" ht="38.25" customHeight="1">
      <c r="A302" s="163"/>
      <c r="B302" s="155"/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226"/>
      <c r="Q302" s="226"/>
    </row>
    <row r="303" spans="1:17" s="144" customFormat="1" ht="42.75" customHeight="1">
      <c r="A303" s="163"/>
      <c r="B303" s="155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226"/>
      <c r="Q303" s="226"/>
    </row>
    <row r="304" spans="1:17" s="144" customFormat="1" ht="40.5" customHeight="1">
      <c r="A304" s="163"/>
      <c r="B304" s="155"/>
      <c r="C304" s="158"/>
      <c r="D304" s="158"/>
      <c r="E304" s="158"/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226"/>
      <c r="Q304" s="226"/>
    </row>
    <row r="305" spans="1:17" s="144" customFormat="1" ht="42.75" customHeight="1">
      <c r="A305" s="163"/>
      <c r="B305" s="155"/>
      <c r="C305" s="158"/>
      <c r="D305" s="158"/>
      <c r="E305" s="158"/>
      <c r="F305" s="158"/>
      <c r="G305" s="158"/>
      <c r="H305" s="158"/>
      <c r="I305" s="158"/>
      <c r="J305" s="158"/>
      <c r="K305" s="158"/>
      <c r="L305" s="158"/>
      <c r="M305" s="158"/>
      <c r="N305" s="158"/>
      <c r="O305" s="158"/>
      <c r="P305" s="226"/>
      <c r="Q305" s="226"/>
    </row>
    <row r="306" spans="1:17" s="144" customFormat="1" ht="15">
      <c r="A306" s="163"/>
      <c r="B306" s="155"/>
      <c r="C306" s="158"/>
      <c r="D306" s="158"/>
      <c r="E306" s="158"/>
      <c r="F306" s="158"/>
      <c r="G306" s="158"/>
      <c r="H306" s="158"/>
      <c r="I306" s="158"/>
      <c r="J306" s="158"/>
      <c r="K306" s="158"/>
      <c r="L306" s="158"/>
      <c r="M306" s="158"/>
      <c r="N306" s="158"/>
      <c r="O306" s="158"/>
      <c r="P306" s="226"/>
      <c r="Q306" s="226"/>
    </row>
    <row r="307" spans="1:17" s="144" customFormat="1" ht="15">
      <c r="A307" s="163"/>
      <c r="B307" s="155"/>
      <c r="C307" s="158"/>
      <c r="D307" s="158"/>
      <c r="E307" s="158"/>
      <c r="F307" s="158"/>
      <c r="G307" s="158"/>
      <c r="H307" s="158"/>
      <c r="I307" s="158"/>
      <c r="J307" s="158"/>
      <c r="K307" s="158"/>
      <c r="L307" s="158"/>
      <c r="M307" s="158"/>
      <c r="N307" s="158"/>
      <c r="O307" s="158"/>
      <c r="P307" s="226"/>
      <c r="Q307" s="226"/>
    </row>
    <row r="308" spans="1:17" s="144" customFormat="1" ht="15">
      <c r="A308" s="163"/>
      <c r="B308" s="155"/>
      <c r="C308" s="158"/>
      <c r="D308" s="158"/>
      <c r="E308" s="158"/>
      <c r="F308" s="158"/>
      <c r="G308" s="158"/>
      <c r="H308" s="158"/>
      <c r="I308" s="158"/>
      <c r="J308" s="158"/>
      <c r="K308" s="158"/>
      <c r="L308" s="158"/>
      <c r="M308" s="158"/>
      <c r="N308" s="158"/>
      <c r="O308" s="158"/>
      <c r="P308" s="226"/>
      <c r="Q308" s="226"/>
    </row>
    <row r="309" spans="1:17" s="144" customFormat="1" ht="15">
      <c r="A309" s="163"/>
      <c r="B309" s="155"/>
      <c r="C309" s="158"/>
      <c r="D309" s="158"/>
      <c r="E309" s="158"/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226"/>
      <c r="Q309" s="226"/>
    </row>
    <row r="310" spans="1:17" s="113" customFormat="1" ht="15">
      <c r="A310" s="163"/>
      <c r="B310" s="155"/>
      <c r="C310" s="158"/>
      <c r="D310" s="158"/>
      <c r="E310" s="158"/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226"/>
      <c r="Q310" s="226"/>
    </row>
    <row r="311" spans="1:17" s="113" customFormat="1" ht="15">
      <c r="A311" s="163"/>
      <c r="B311" s="155"/>
      <c r="C311" s="158"/>
      <c r="D311" s="158"/>
      <c r="E311" s="158"/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226"/>
      <c r="Q311" s="226"/>
    </row>
    <row r="312" spans="1:17" s="113" customFormat="1" ht="15">
      <c r="A312" s="163"/>
      <c r="B312" s="155"/>
      <c r="C312" s="158"/>
      <c r="D312" s="158"/>
      <c r="E312" s="158"/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226"/>
      <c r="Q312" s="226"/>
    </row>
    <row r="313" spans="1:17" s="113" customFormat="1" ht="15">
      <c r="A313" s="163"/>
      <c r="B313" s="155"/>
      <c r="C313" s="158"/>
      <c r="D313" s="158"/>
      <c r="E313" s="158"/>
      <c r="F313" s="158"/>
      <c r="G313" s="158"/>
      <c r="H313" s="164"/>
      <c r="I313" s="158"/>
      <c r="J313" s="158"/>
      <c r="K313" s="158"/>
      <c r="L313" s="158"/>
      <c r="M313" s="158"/>
      <c r="N313" s="158"/>
      <c r="O313" s="158"/>
      <c r="P313" s="226"/>
      <c r="Q313" s="226"/>
    </row>
    <row r="314" spans="1:17" s="113" customFormat="1" ht="15">
      <c r="A314" s="163"/>
      <c r="B314" s="155"/>
      <c r="C314" s="158"/>
      <c r="D314" s="158"/>
      <c r="E314" s="158"/>
      <c r="F314" s="158"/>
      <c r="G314" s="158"/>
      <c r="H314" s="164"/>
      <c r="I314" s="158"/>
      <c r="J314" s="158"/>
      <c r="K314" s="158"/>
      <c r="L314" s="158"/>
      <c r="M314" s="158"/>
      <c r="N314" s="158"/>
      <c r="O314" s="158"/>
      <c r="P314" s="226"/>
      <c r="Q314" s="226"/>
    </row>
    <row r="315" spans="1:17" s="113" customFormat="1" ht="15">
      <c r="A315" s="163"/>
      <c r="B315" s="155"/>
      <c r="C315" s="158"/>
      <c r="D315" s="158"/>
      <c r="E315" s="158"/>
      <c r="F315" s="158"/>
      <c r="G315" s="158"/>
      <c r="H315" s="164"/>
      <c r="I315" s="158"/>
      <c r="J315" s="158"/>
      <c r="K315" s="158"/>
      <c r="L315" s="158"/>
      <c r="M315" s="158"/>
      <c r="N315" s="158"/>
      <c r="O315" s="158"/>
      <c r="P315" s="226"/>
      <c r="Q315" s="226"/>
    </row>
    <row r="316" spans="1:17" s="113" customFormat="1" ht="15">
      <c r="A316" s="163"/>
      <c r="B316" s="155"/>
      <c r="C316" s="158"/>
      <c r="D316" s="158"/>
      <c r="E316" s="158"/>
      <c r="F316" s="158"/>
      <c r="G316" s="158"/>
      <c r="H316" s="164"/>
      <c r="I316" s="158"/>
      <c r="J316" s="158"/>
      <c r="K316" s="158"/>
      <c r="L316" s="158"/>
      <c r="M316" s="158"/>
      <c r="N316" s="158"/>
      <c r="O316" s="158"/>
      <c r="P316" s="226"/>
      <c r="Q316" s="226"/>
    </row>
    <row r="317" spans="1:17" s="113" customFormat="1" ht="15">
      <c r="A317" s="163"/>
      <c r="B317" s="155"/>
      <c r="C317" s="158"/>
      <c r="D317" s="158"/>
      <c r="E317" s="158"/>
      <c r="F317" s="158"/>
      <c r="G317" s="158"/>
      <c r="H317" s="164"/>
      <c r="I317" s="158"/>
      <c r="J317" s="158"/>
      <c r="K317" s="158"/>
      <c r="L317" s="158"/>
      <c r="M317" s="158"/>
      <c r="N317" s="158"/>
      <c r="O317" s="158"/>
      <c r="P317" s="226"/>
      <c r="Q317" s="226"/>
    </row>
    <row r="318" spans="1:17" s="113" customFormat="1" ht="15">
      <c r="A318" s="163"/>
      <c r="B318" s="155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226"/>
      <c r="Q318" s="226"/>
    </row>
    <row r="319" spans="1:17" s="113" customFormat="1" ht="15">
      <c r="A319" s="163"/>
      <c r="B319" s="155"/>
      <c r="C319" s="158"/>
      <c r="D319" s="158"/>
      <c r="E319" s="158"/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226"/>
      <c r="Q319" s="226"/>
    </row>
    <row r="320" spans="1:17" s="113" customFormat="1" ht="15">
      <c r="A320" s="163"/>
      <c r="B320" s="155"/>
      <c r="C320" s="158"/>
      <c r="D320" s="158"/>
      <c r="E320" s="158"/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226"/>
      <c r="Q320" s="226"/>
    </row>
    <row r="321" spans="1:17" s="113" customFormat="1" ht="15">
      <c r="A321" s="163"/>
      <c r="B321" s="155"/>
      <c r="C321" s="158"/>
      <c r="D321" s="158"/>
      <c r="E321" s="158"/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226"/>
      <c r="Q321" s="226"/>
    </row>
    <row r="322" spans="1:17" s="113" customFormat="1" ht="15">
      <c r="A322" s="163"/>
      <c r="B322" s="155"/>
      <c r="C322" s="158"/>
      <c r="D322" s="158"/>
      <c r="E322" s="158"/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226"/>
      <c r="Q322" s="226"/>
    </row>
    <row r="323" spans="1:17" s="113" customFormat="1" ht="15">
      <c r="A323" s="163"/>
      <c r="B323" s="155"/>
      <c r="C323" s="158"/>
      <c r="D323" s="158"/>
      <c r="E323" s="158"/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226"/>
      <c r="Q323" s="226"/>
    </row>
    <row r="324" spans="1:17" s="113" customFormat="1" ht="15">
      <c r="A324" s="163"/>
      <c r="B324" s="155"/>
      <c r="C324" s="158"/>
      <c r="D324" s="158"/>
      <c r="E324" s="158"/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226"/>
      <c r="Q324" s="226"/>
    </row>
    <row r="325" spans="1:17" s="113" customFormat="1" ht="15">
      <c r="A325" s="163"/>
      <c r="B325" s="155"/>
      <c r="C325" s="158"/>
      <c r="D325" s="158"/>
      <c r="E325" s="158"/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226"/>
      <c r="Q325" s="226"/>
    </row>
    <row r="326" spans="1:17" s="113" customFormat="1" ht="15">
      <c r="A326" s="163"/>
      <c r="B326" s="155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226"/>
      <c r="Q326" s="226"/>
    </row>
    <row r="327" spans="1:17" s="113" customFormat="1" ht="15">
      <c r="A327" s="163"/>
      <c r="B327" s="155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226"/>
      <c r="Q327" s="226"/>
    </row>
    <row r="328" spans="1:17" s="113" customFormat="1" ht="15">
      <c r="A328" s="163"/>
      <c r="B328" s="155"/>
      <c r="C328" s="158"/>
      <c r="D328" s="158"/>
      <c r="E328" s="158"/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226"/>
      <c r="Q328" s="226"/>
    </row>
    <row r="329" spans="1:17" s="113" customFormat="1" ht="27.75" customHeight="1">
      <c r="A329" s="163"/>
      <c r="B329" s="155"/>
      <c r="C329" s="158"/>
      <c r="D329" s="158"/>
      <c r="E329" s="158"/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226"/>
      <c r="Q329" s="226"/>
    </row>
    <row r="330" spans="1:17" s="113" customFormat="1" ht="26.25" customHeight="1">
      <c r="A330" s="163"/>
      <c r="B330" s="155"/>
      <c r="C330" s="158"/>
      <c r="D330" s="158"/>
      <c r="E330" s="158"/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226"/>
      <c r="Q330" s="226"/>
    </row>
    <row r="331" spans="1:17" s="113" customFormat="1" ht="15">
      <c r="A331" s="163"/>
      <c r="B331" s="155"/>
      <c r="C331" s="158"/>
      <c r="D331" s="158"/>
      <c r="E331" s="158"/>
      <c r="F331" s="158"/>
      <c r="G331" s="158"/>
      <c r="H331" s="158"/>
      <c r="I331" s="158"/>
      <c r="J331" s="158"/>
      <c r="K331" s="158"/>
      <c r="L331" s="158"/>
      <c r="M331" s="158"/>
      <c r="N331" s="158"/>
      <c r="O331" s="158"/>
      <c r="P331" s="226"/>
      <c r="Q331" s="226"/>
    </row>
    <row r="332" spans="1:17" s="113" customFormat="1" ht="15">
      <c r="A332" s="163"/>
      <c r="B332" s="155"/>
      <c r="C332" s="158"/>
      <c r="D332" s="158"/>
      <c r="E332" s="158"/>
      <c r="F332" s="158"/>
      <c r="G332" s="158"/>
      <c r="H332" s="158"/>
      <c r="I332" s="158"/>
      <c r="J332" s="158"/>
      <c r="K332" s="158"/>
      <c r="L332" s="158"/>
      <c r="M332" s="158"/>
      <c r="N332" s="158"/>
      <c r="O332" s="158"/>
      <c r="P332" s="226"/>
      <c r="Q332" s="226"/>
    </row>
    <row r="333" spans="1:17" s="113" customFormat="1" ht="15">
      <c r="A333" s="163"/>
      <c r="B333" s="155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226"/>
      <c r="Q333" s="226"/>
    </row>
    <row r="334" spans="1:17" s="113" customFormat="1" ht="15">
      <c r="A334" s="163"/>
      <c r="B334" s="155"/>
      <c r="C334" s="158"/>
      <c r="D334" s="158"/>
      <c r="E334" s="158"/>
      <c r="F334" s="158"/>
      <c r="G334" s="158"/>
      <c r="H334" s="158"/>
      <c r="I334" s="158"/>
      <c r="J334" s="158"/>
      <c r="K334" s="158"/>
      <c r="L334" s="158"/>
      <c r="M334" s="158"/>
      <c r="N334" s="158"/>
      <c r="O334" s="158"/>
      <c r="P334" s="226"/>
      <c r="Q334" s="226"/>
    </row>
    <row r="335" spans="1:17" s="113" customFormat="1" ht="15">
      <c r="A335" s="163"/>
      <c r="B335" s="155"/>
      <c r="C335" s="158"/>
      <c r="D335" s="158"/>
      <c r="E335" s="158"/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226"/>
      <c r="Q335" s="226"/>
    </row>
    <row r="336" spans="1:17" s="113" customFormat="1" ht="15">
      <c r="A336" s="163"/>
      <c r="B336" s="155"/>
      <c r="C336" s="158"/>
      <c r="D336" s="158"/>
      <c r="E336" s="158"/>
      <c r="F336" s="158"/>
      <c r="G336" s="158"/>
      <c r="H336" s="158"/>
      <c r="I336" s="158"/>
      <c r="J336" s="158"/>
      <c r="K336" s="158"/>
      <c r="L336" s="158"/>
      <c r="M336" s="158"/>
      <c r="N336" s="158"/>
      <c r="O336" s="158"/>
      <c r="P336" s="226"/>
      <c r="Q336" s="226"/>
    </row>
    <row r="337" spans="1:17" s="113" customFormat="1" ht="15">
      <c r="A337" s="163"/>
      <c r="B337" s="155"/>
      <c r="C337" s="158"/>
      <c r="D337" s="158"/>
      <c r="E337" s="158"/>
      <c r="F337" s="158"/>
      <c r="G337" s="158"/>
      <c r="H337" s="158"/>
      <c r="I337" s="158"/>
      <c r="J337" s="158"/>
      <c r="K337" s="158"/>
      <c r="L337" s="158"/>
      <c r="M337" s="158"/>
      <c r="N337" s="158"/>
      <c r="O337" s="158"/>
      <c r="P337" s="226"/>
      <c r="Q337" s="226"/>
    </row>
    <row r="338" spans="1:17" s="113" customFormat="1" ht="15">
      <c r="A338" s="163"/>
      <c r="B338" s="155"/>
      <c r="C338" s="158"/>
      <c r="D338" s="158"/>
      <c r="E338" s="158"/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226"/>
      <c r="Q338" s="226"/>
    </row>
    <row r="339" spans="1:17" s="113" customFormat="1" ht="15">
      <c r="A339" s="163"/>
      <c r="B339" s="155"/>
      <c r="C339" s="158"/>
      <c r="D339" s="158"/>
      <c r="E339" s="158"/>
      <c r="F339" s="158"/>
      <c r="G339" s="158"/>
      <c r="H339" s="164"/>
      <c r="I339" s="158"/>
      <c r="J339" s="158"/>
      <c r="K339" s="158"/>
      <c r="L339" s="158"/>
      <c r="M339" s="158"/>
      <c r="N339" s="158"/>
      <c r="O339" s="158"/>
      <c r="P339" s="226"/>
      <c r="Q339" s="226"/>
    </row>
    <row r="340" spans="1:17" s="113" customFormat="1" ht="15">
      <c r="A340" s="163"/>
      <c r="B340" s="155"/>
      <c r="C340" s="158"/>
      <c r="D340" s="158"/>
      <c r="E340" s="158"/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226"/>
      <c r="Q340" s="226"/>
    </row>
    <row r="341" spans="1:17" s="113" customFormat="1" ht="15">
      <c r="A341" s="163"/>
      <c r="B341" s="155"/>
      <c r="C341" s="158"/>
      <c r="D341" s="158"/>
      <c r="E341" s="158"/>
      <c r="F341" s="158"/>
      <c r="G341" s="158"/>
      <c r="H341" s="158"/>
      <c r="I341" s="158"/>
      <c r="J341" s="158"/>
      <c r="K341" s="158"/>
      <c r="L341" s="158"/>
      <c r="M341" s="158"/>
      <c r="N341" s="158"/>
      <c r="O341" s="158"/>
      <c r="P341" s="226"/>
      <c r="Q341" s="226"/>
    </row>
    <row r="342" spans="1:17" s="113" customFormat="1" ht="15">
      <c r="A342" s="163"/>
      <c r="B342" s="155"/>
      <c r="C342" s="158"/>
      <c r="D342" s="158"/>
      <c r="E342" s="158"/>
      <c r="F342" s="158"/>
      <c r="G342" s="158"/>
      <c r="H342" s="158"/>
      <c r="I342" s="158"/>
      <c r="J342" s="158"/>
      <c r="K342" s="158"/>
      <c r="L342" s="158"/>
      <c r="M342" s="158"/>
      <c r="N342" s="158"/>
      <c r="O342" s="158"/>
      <c r="P342" s="226"/>
      <c r="Q342" s="226"/>
    </row>
    <row r="343" spans="1:17" s="113" customFormat="1" ht="15">
      <c r="A343" s="163"/>
      <c r="B343" s="155"/>
      <c r="C343" s="158"/>
      <c r="D343" s="158"/>
      <c r="E343" s="158"/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226"/>
      <c r="Q343" s="226"/>
    </row>
    <row r="344" spans="1:17" s="113" customFormat="1" ht="15">
      <c r="A344" s="163"/>
      <c r="B344" s="155"/>
      <c r="C344" s="158"/>
      <c r="D344" s="158"/>
      <c r="E344" s="158"/>
      <c r="F344" s="158"/>
      <c r="G344" s="158"/>
      <c r="H344" s="158"/>
      <c r="I344" s="158"/>
      <c r="J344" s="158"/>
      <c r="K344" s="158"/>
      <c r="L344" s="158"/>
      <c r="M344" s="158"/>
      <c r="N344" s="158"/>
      <c r="O344" s="158"/>
      <c r="P344" s="226"/>
      <c r="Q344" s="226"/>
    </row>
    <row r="345" spans="1:17" s="113" customFormat="1" ht="15">
      <c r="A345" s="163"/>
      <c r="B345" s="155"/>
      <c r="C345" s="158"/>
      <c r="D345" s="158"/>
      <c r="E345" s="158"/>
      <c r="F345" s="158"/>
      <c r="G345" s="158"/>
      <c r="H345" s="164"/>
      <c r="I345" s="158"/>
      <c r="J345" s="158"/>
      <c r="K345" s="158"/>
      <c r="L345" s="158"/>
      <c r="M345" s="158"/>
      <c r="N345" s="158"/>
      <c r="O345" s="158"/>
      <c r="P345" s="226"/>
      <c r="Q345" s="226"/>
    </row>
    <row r="346" spans="1:17" s="113" customFormat="1" ht="15">
      <c r="A346" s="163"/>
      <c r="B346" s="155"/>
      <c r="C346" s="158"/>
      <c r="D346" s="158"/>
      <c r="E346" s="158"/>
      <c r="F346" s="158"/>
      <c r="G346" s="158"/>
      <c r="H346" s="164"/>
      <c r="I346" s="158"/>
      <c r="J346" s="158"/>
      <c r="K346" s="158"/>
      <c r="L346" s="158"/>
      <c r="M346" s="158"/>
      <c r="N346" s="158"/>
      <c r="O346" s="158"/>
      <c r="P346" s="226"/>
      <c r="Q346" s="226"/>
    </row>
    <row r="347" spans="1:17" s="113" customFormat="1" ht="15">
      <c r="A347" s="163"/>
      <c r="B347" s="155"/>
      <c r="C347" s="158"/>
      <c r="D347" s="158"/>
      <c r="E347" s="158"/>
      <c r="F347" s="158"/>
      <c r="G347" s="158"/>
      <c r="H347" s="164"/>
      <c r="I347" s="158"/>
      <c r="J347" s="158"/>
      <c r="K347" s="158"/>
      <c r="L347" s="158"/>
      <c r="M347" s="158"/>
      <c r="N347" s="158"/>
      <c r="O347" s="158"/>
      <c r="P347" s="226"/>
      <c r="Q347" s="226"/>
    </row>
    <row r="348" spans="1:17" s="113" customFormat="1" ht="15">
      <c r="A348" s="163"/>
      <c r="B348" s="155"/>
      <c r="C348" s="158"/>
      <c r="D348" s="158"/>
      <c r="E348" s="158"/>
      <c r="F348" s="158"/>
      <c r="G348" s="158"/>
      <c r="H348" s="164"/>
      <c r="I348" s="158"/>
      <c r="J348" s="158"/>
      <c r="K348" s="158"/>
      <c r="L348" s="158"/>
      <c r="M348" s="158"/>
      <c r="N348" s="158"/>
      <c r="O348" s="158"/>
      <c r="P348" s="226"/>
      <c r="Q348" s="226"/>
    </row>
    <row r="349" spans="1:17" s="113" customFormat="1" ht="15">
      <c r="A349" s="149"/>
      <c r="B349" s="165"/>
      <c r="C349" s="159"/>
      <c r="D349" s="159"/>
      <c r="E349" s="159"/>
      <c r="F349" s="159"/>
      <c r="G349" s="159"/>
      <c r="H349" s="162"/>
      <c r="I349" s="159"/>
      <c r="J349" s="159"/>
      <c r="K349" s="159"/>
      <c r="L349" s="159"/>
      <c r="M349" s="159"/>
      <c r="N349" s="159"/>
      <c r="O349" s="159"/>
      <c r="P349" s="226"/>
      <c r="Q349" s="226"/>
    </row>
    <row r="350" spans="1:17" s="113" customFormat="1" ht="15">
      <c r="A350" s="110"/>
      <c r="B350" s="155"/>
      <c r="C350" s="166"/>
      <c r="D350" s="166"/>
      <c r="E350" s="167"/>
      <c r="F350" s="166"/>
      <c r="G350" s="166"/>
      <c r="H350" s="168"/>
      <c r="I350" s="166"/>
      <c r="J350" s="166"/>
      <c r="K350" s="166"/>
      <c r="L350" s="166"/>
      <c r="M350" s="166"/>
      <c r="N350" s="166"/>
      <c r="O350" s="166"/>
      <c r="P350" s="227"/>
      <c r="Q350" s="227"/>
    </row>
    <row r="351" spans="1:17" s="113" customFormat="1" ht="15">
      <c r="A351" s="149"/>
      <c r="B351" s="165"/>
      <c r="C351" s="159"/>
      <c r="D351" s="159"/>
      <c r="E351" s="159"/>
      <c r="F351" s="159"/>
      <c r="G351" s="159"/>
      <c r="H351" s="162"/>
      <c r="I351" s="159"/>
      <c r="J351" s="159"/>
      <c r="K351" s="159"/>
      <c r="L351" s="159"/>
      <c r="M351" s="159"/>
      <c r="N351" s="159"/>
      <c r="O351" s="159"/>
      <c r="P351" s="226"/>
      <c r="Q351" s="226"/>
    </row>
    <row r="352" spans="1:2" s="113" customFormat="1" ht="15">
      <c r="A352" s="110"/>
      <c r="B352" s="169"/>
    </row>
    <row r="353" spans="1:4" s="113" customFormat="1" ht="15">
      <c r="A353" s="110"/>
      <c r="B353" s="169"/>
      <c r="D353" s="170"/>
    </row>
    <row r="354" spans="1:2" s="113" customFormat="1" ht="15">
      <c r="A354" s="110"/>
      <c r="B354" s="169"/>
    </row>
    <row r="355" spans="1:2" s="113" customFormat="1" ht="15">
      <c r="A355" s="110"/>
      <c r="B355" s="169"/>
    </row>
    <row r="356" spans="1:9" s="113" customFormat="1" ht="15">
      <c r="A356" s="110"/>
      <c r="B356" s="169"/>
      <c r="F356" s="170">
        <f>D351+E351+G351+I351+K351+M351+N351</f>
        <v>0</v>
      </c>
      <c r="I356" s="170"/>
    </row>
    <row r="357" spans="1:2" s="113" customFormat="1" ht="15">
      <c r="A357" s="110"/>
      <c r="B357" s="169"/>
    </row>
    <row r="358" spans="1:2" s="113" customFormat="1" ht="15">
      <c r="A358" s="110"/>
      <c r="B358" s="169"/>
    </row>
    <row r="359" spans="1:2" s="113" customFormat="1" ht="15">
      <c r="A359" s="110"/>
      <c r="B359" s="169"/>
    </row>
    <row r="360" spans="1:2" s="113" customFormat="1" ht="15">
      <c r="A360" s="110"/>
      <c r="B360" s="169"/>
    </row>
    <row r="361" spans="1:2" s="113" customFormat="1" ht="15">
      <c r="A361" s="110"/>
      <c r="B361" s="169"/>
    </row>
    <row r="362" spans="1:2" s="113" customFormat="1" ht="15">
      <c r="A362" s="110"/>
      <c r="B362" s="169"/>
    </row>
    <row r="363" spans="1:2" s="113" customFormat="1" ht="15">
      <c r="A363" s="110"/>
      <c r="B363" s="169"/>
    </row>
    <row r="364" spans="1:2" s="113" customFormat="1" ht="15">
      <c r="A364" s="110"/>
      <c r="B364" s="169"/>
    </row>
    <row r="365" spans="1:2" s="113" customFormat="1" ht="15">
      <c r="A365" s="110"/>
      <c r="B365" s="169"/>
    </row>
    <row r="366" spans="1:2" s="113" customFormat="1" ht="15">
      <c r="A366" s="110"/>
      <c r="B366" s="169"/>
    </row>
    <row r="367" spans="1:2" s="113" customFormat="1" ht="15">
      <c r="A367" s="110"/>
      <c r="B367" s="169"/>
    </row>
    <row r="368" spans="1:2" s="113" customFormat="1" ht="15">
      <c r="A368" s="110"/>
      <c r="B368" s="169"/>
    </row>
    <row r="369" spans="1:2" s="113" customFormat="1" ht="15">
      <c r="A369" s="110"/>
      <c r="B369" s="169"/>
    </row>
    <row r="370" spans="1:2" s="113" customFormat="1" ht="15">
      <c r="A370" s="110"/>
      <c r="B370" s="169"/>
    </row>
    <row r="371" spans="1:2" s="113" customFormat="1" ht="15">
      <c r="A371" s="110"/>
      <c r="B371" s="169"/>
    </row>
    <row r="372" spans="1:2" s="113" customFormat="1" ht="15">
      <c r="A372" s="110"/>
      <c r="B372" s="169"/>
    </row>
    <row r="373" spans="1:2" s="113" customFormat="1" ht="15">
      <c r="A373" s="110"/>
      <c r="B373" s="169"/>
    </row>
    <row r="374" spans="1:2" s="113" customFormat="1" ht="15">
      <c r="A374" s="110"/>
      <c r="B374" s="169"/>
    </row>
    <row r="375" spans="1:2" s="113" customFormat="1" ht="15">
      <c r="A375" s="110"/>
      <c r="B375" s="169"/>
    </row>
    <row r="376" spans="1:2" s="113" customFormat="1" ht="15">
      <c r="A376" s="110"/>
      <c r="B376" s="169"/>
    </row>
    <row r="377" spans="1:2" s="113" customFormat="1" ht="15">
      <c r="A377" s="110"/>
      <c r="B377" s="169"/>
    </row>
    <row r="378" spans="1:2" s="113" customFormat="1" ht="15">
      <c r="A378" s="110"/>
      <c r="B378" s="169"/>
    </row>
    <row r="379" spans="1:2" s="113" customFormat="1" ht="15">
      <c r="A379" s="110"/>
      <c r="B379" s="169"/>
    </row>
    <row r="380" spans="1:2" s="113" customFormat="1" ht="15">
      <c r="A380" s="110"/>
      <c r="B380" s="169"/>
    </row>
    <row r="381" spans="1:2" s="113" customFormat="1" ht="15">
      <c r="A381" s="110"/>
      <c r="B381" s="169"/>
    </row>
    <row r="382" spans="1:2" s="113" customFormat="1" ht="15">
      <c r="A382" s="110"/>
      <c r="B382" s="169"/>
    </row>
    <row r="383" spans="1:2" s="113" customFormat="1" ht="15">
      <c r="A383" s="110"/>
      <c r="B383" s="169"/>
    </row>
    <row r="384" spans="1:2" s="113" customFormat="1" ht="15">
      <c r="A384" s="110"/>
      <c r="B384" s="169"/>
    </row>
    <row r="385" spans="1:2" s="113" customFormat="1" ht="15">
      <c r="A385" s="110"/>
      <c r="B385" s="169"/>
    </row>
    <row r="386" spans="1:2" s="113" customFormat="1" ht="15">
      <c r="A386" s="110"/>
      <c r="B386" s="169"/>
    </row>
    <row r="387" spans="1:2" s="113" customFormat="1" ht="15">
      <c r="A387" s="110"/>
      <c r="B387" s="169"/>
    </row>
    <row r="388" spans="1:2" s="113" customFormat="1" ht="15">
      <c r="A388" s="110"/>
      <c r="B388" s="169"/>
    </row>
    <row r="389" spans="1:2" s="113" customFormat="1" ht="15">
      <c r="A389" s="110"/>
      <c r="B389" s="169"/>
    </row>
    <row r="390" spans="1:2" s="113" customFormat="1" ht="15">
      <c r="A390" s="110"/>
      <c r="B390" s="169"/>
    </row>
    <row r="391" spans="1:2" s="113" customFormat="1" ht="15">
      <c r="A391" s="110"/>
      <c r="B391" s="169"/>
    </row>
    <row r="392" spans="1:2" s="113" customFormat="1" ht="15">
      <c r="A392" s="110"/>
      <c r="B392" s="169"/>
    </row>
    <row r="393" spans="1:2" s="113" customFormat="1" ht="15">
      <c r="A393" s="110"/>
      <c r="B393" s="169"/>
    </row>
    <row r="394" spans="1:2" s="113" customFormat="1" ht="15">
      <c r="A394" s="110"/>
      <c r="B394" s="169"/>
    </row>
    <row r="395" spans="1:2" s="113" customFormat="1" ht="15">
      <c r="A395" s="110"/>
      <c r="B395" s="169"/>
    </row>
    <row r="396" spans="1:2" s="113" customFormat="1" ht="15">
      <c r="A396" s="110"/>
      <c r="B396" s="169"/>
    </row>
    <row r="397" spans="1:2" s="113" customFormat="1" ht="15">
      <c r="A397" s="110"/>
      <c r="B397" s="169"/>
    </row>
    <row r="398" spans="1:2" s="113" customFormat="1" ht="15">
      <c r="A398" s="110"/>
      <c r="B398" s="169"/>
    </row>
    <row r="399" spans="1:2" s="113" customFormat="1" ht="15">
      <c r="A399" s="110"/>
      <c r="B399" s="169"/>
    </row>
    <row r="400" spans="1:2" s="113" customFormat="1" ht="15">
      <c r="A400" s="110"/>
      <c r="B400" s="169"/>
    </row>
    <row r="401" spans="1:2" s="113" customFormat="1" ht="15">
      <c r="A401" s="110"/>
      <c r="B401" s="169"/>
    </row>
    <row r="402" spans="1:2" s="113" customFormat="1" ht="15">
      <c r="A402" s="110"/>
      <c r="B402" s="169"/>
    </row>
    <row r="403" spans="1:2" s="113" customFormat="1" ht="15">
      <c r="A403" s="110"/>
      <c r="B403" s="169"/>
    </row>
    <row r="404" spans="1:2" s="113" customFormat="1" ht="15">
      <c r="A404" s="110"/>
      <c r="B404" s="169"/>
    </row>
    <row r="405" spans="1:2" s="113" customFormat="1" ht="15">
      <c r="A405" s="110"/>
      <c r="B405" s="169"/>
    </row>
    <row r="406" spans="1:2" s="113" customFormat="1" ht="15">
      <c r="A406" s="110"/>
      <c r="B406" s="169"/>
    </row>
    <row r="407" spans="1:2" s="113" customFormat="1" ht="15">
      <c r="A407" s="110"/>
      <c r="B407" s="169"/>
    </row>
    <row r="408" spans="1:2" s="113" customFormat="1" ht="15">
      <c r="A408" s="110"/>
      <c r="B408" s="169"/>
    </row>
    <row r="409" spans="1:2" s="113" customFormat="1" ht="15">
      <c r="A409" s="110"/>
      <c r="B409" s="169"/>
    </row>
    <row r="410" spans="1:2" s="113" customFormat="1" ht="15">
      <c r="A410" s="110"/>
      <c r="B410" s="169"/>
    </row>
    <row r="411" spans="1:2" s="113" customFormat="1" ht="15">
      <c r="A411" s="110"/>
      <c r="B411" s="169"/>
    </row>
    <row r="412" spans="1:2" s="113" customFormat="1" ht="15">
      <c r="A412" s="110"/>
      <c r="B412" s="169"/>
    </row>
    <row r="413" spans="1:2" s="113" customFormat="1" ht="15">
      <c r="A413" s="110"/>
      <c r="B413" s="169"/>
    </row>
    <row r="414" spans="1:2" s="113" customFormat="1" ht="15">
      <c r="A414" s="110"/>
      <c r="B414" s="169"/>
    </row>
    <row r="415" spans="1:2" s="113" customFormat="1" ht="15">
      <c r="A415" s="110"/>
      <c r="B415" s="169"/>
    </row>
    <row r="416" spans="1:2" s="113" customFormat="1" ht="15">
      <c r="A416" s="110"/>
      <c r="B416" s="169"/>
    </row>
    <row r="417" spans="1:2" s="113" customFormat="1" ht="15">
      <c r="A417" s="110"/>
      <c r="B417" s="169"/>
    </row>
    <row r="418" spans="1:2" s="113" customFormat="1" ht="15">
      <c r="A418" s="110"/>
      <c r="B418" s="169"/>
    </row>
    <row r="419" spans="1:2" s="113" customFormat="1" ht="15">
      <c r="A419" s="110"/>
      <c r="B419" s="169"/>
    </row>
    <row r="420" spans="1:2" s="113" customFormat="1" ht="15">
      <c r="A420" s="110"/>
      <c r="B420" s="169"/>
    </row>
    <row r="421" spans="1:2" s="113" customFormat="1" ht="15">
      <c r="A421" s="110"/>
      <c r="B421" s="169"/>
    </row>
    <row r="422" spans="1:2" s="113" customFormat="1" ht="15">
      <c r="A422" s="110"/>
      <c r="B422" s="169"/>
    </row>
    <row r="423" spans="1:2" s="113" customFormat="1" ht="15">
      <c r="A423" s="110"/>
      <c r="B423" s="169"/>
    </row>
    <row r="424" spans="1:2" s="113" customFormat="1" ht="15">
      <c r="A424" s="110"/>
      <c r="B424" s="169"/>
    </row>
    <row r="425" spans="1:2" s="113" customFormat="1" ht="15">
      <c r="A425" s="110"/>
      <c r="B425" s="169"/>
    </row>
    <row r="426" spans="1:2" s="113" customFormat="1" ht="15">
      <c r="A426" s="110"/>
      <c r="B426" s="169"/>
    </row>
    <row r="427" spans="1:2" s="113" customFormat="1" ht="15">
      <c r="A427" s="110"/>
      <c r="B427" s="169"/>
    </row>
    <row r="428" spans="1:2" s="113" customFormat="1" ht="15">
      <c r="A428" s="110"/>
      <c r="B428" s="169"/>
    </row>
    <row r="429" spans="1:2" s="113" customFormat="1" ht="15">
      <c r="A429" s="110"/>
      <c r="B429" s="169"/>
    </row>
    <row r="430" spans="1:2" s="113" customFormat="1" ht="15">
      <c r="A430" s="110"/>
      <c r="B430" s="169"/>
    </row>
    <row r="431" spans="1:2" s="113" customFormat="1" ht="15">
      <c r="A431" s="110"/>
      <c r="B431" s="169"/>
    </row>
    <row r="432" spans="1:2" s="113" customFormat="1" ht="15">
      <c r="A432" s="110"/>
      <c r="B432" s="169"/>
    </row>
    <row r="433" spans="1:2" s="113" customFormat="1" ht="15">
      <c r="A433" s="110"/>
      <c r="B433" s="169"/>
    </row>
    <row r="434" spans="1:2" s="113" customFormat="1" ht="15">
      <c r="A434" s="110"/>
      <c r="B434" s="169"/>
    </row>
    <row r="435" spans="1:2" s="113" customFormat="1" ht="15">
      <c r="A435" s="110"/>
      <c r="B435" s="169"/>
    </row>
    <row r="436" spans="1:2" s="113" customFormat="1" ht="15">
      <c r="A436" s="110"/>
      <c r="B436" s="169"/>
    </row>
    <row r="437" spans="1:2" s="113" customFormat="1" ht="15">
      <c r="A437" s="110"/>
      <c r="B437" s="169"/>
    </row>
    <row r="438" spans="1:2" s="113" customFormat="1" ht="15">
      <c r="A438" s="110"/>
      <c r="B438" s="169"/>
    </row>
    <row r="439" spans="1:2" s="113" customFormat="1" ht="15">
      <c r="A439" s="110"/>
      <c r="B439" s="169"/>
    </row>
    <row r="440" spans="1:2" s="113" customFormat="1" ht="15">
      <c r="A440" s="110"/>
      <c r="B440" s="169"/>
    </row>
    <row r="441" spans="1:2" s="113" customFormat="1" ht="15">
      <c r="A441" s="110"/>
      <c r="B441" s="169"/>
    </row>
    <row r="442" spans="1:2" s="113" customFormat="1" ht="15">
      <c r="A442" s="110"/>
      <c r="B442" s="169"/>
    </row>
    <row r="443" spans="1:2" s="113" customFormat="1" ht="15">
      <c r="A443" s="110"/>
      <c r="B443" s="114"/>
    </row>
    <row r="444" spans="1:2" s="113" customFormat="1" ht="15">
      <c r="A444" s="110"/>
      <c r="B444" s="114"/>
    </row>
    <row r="445" spans="1:2" s="113" customFormat="1" ht="15">
      <c r="A445" s="110"/>
      <c r="B445" s="114"/>
    </row>
    <row r="446" spans="1:2" s="113" customFormat="1" ht="15">
      <c r="A446" s="110"/>
      <c r="B446" s="114"/>
    </row>
    <row r="447" spans="1:2" s="113" customFormat="1" ht="15">
      <c r="A447" s="110"/>
      <c r="B447" s="114"/>
    </row>
    <row r="448" spans="1:2" s="113" customFormat="1" ht="15">
      <c r="A448" s="110"/>
      <c r="B448" s="114"/>
    </row>
    <row r="449" spans="1:2" s="113" customFormat="1" ht="15">
      <c r="A449" s="110"/>
      <c r="B449" s="114"/>
    </row>
    <row r="450" spans="1:2" s="113" customFormat="1" ht="15">
      <c r="A450" s="110"/>
      <c r="B450" s="114"/>
    </row>
    <row r="451" spans="1:2" s="113" customFormat="1" ht="15">
      <c r="A451" s="110"/>
      <c r="B451" s="114"/>
    </row>
    <row r="452" spans="1:2" s="113" customFormat="1" ht="15">
      <c r="A452" s="110"/>
      <c r="B452" s="114"/>
    </row>
    <row r="453" spans="1:2" s="113" customFormat="1" ht="15">
      <c r="A453" s="110"/>
      <c r="B453" s="114"/>
    </row>
    <row r="454" spans="1:2" s="113" customFormat="1" ht="15">
      <c r="A454" s="110"/>
      <c r="B454" s="114"/>
    </row>
    <row r="455" spans="1:2" s="113" customFormat="1" ht="15">
      <c r="A455" s="110"/>
      <c r="B455" s="114"/>
    </row>
    <row r="456" spans="1:2" s="113" customFormat="1" ht="15">
      <c r="A456" s="110"/>
      <c r="B456" s="114"/>
    </row>
    <row r="457" spans="1:2" s="113" customFormat="1" ht="15">
      <c r="A457" s="110"/>
      <c r="B457" s="114"/>
    </row>
    <row r="458" spans="1:2" s="113" customFormat="1" ht="15">
      <c r="A458" s="110"/>
      <c r="B458" s="114"/>
    </row>
    <row r="459" spans="1:2" s="113" customFormat="1" ht="15">
      <c r="A459" s="110"/>
      <c r="B459" s="114"/>
    </row>
    <row r="460" spans="1:2" s="113" customFormat="1" ht="15">
      <c r="A460" s="110"/>
      <c r="B460" s="114"/>
    </row>
    <row r="461" spans="1:2" s="113" customFormat="1" ht="15">
      <c r="A461" s="110"/>
      <c r="B461" s="114"/>
    </row>
    <row r="462" spans="1:2" s="113" customFormat="1" ht="15">
      <c r="A462" s="110"/>
      <c r="B462" s="114"/>
    </row>
    <row r="463" spans="1:2" s="113" customFormat="1" ht="15">
      <c r="A463" s="110"/>
      <c r="B463" s="114"/>
    </row>
    <row r="464" spans="1:2" s="113" customFormat="1" ht="15">
      <c r="A464" s="110"/>
      <c r="B464" s="114"/>
    </row>
    <row r="465" spans="1:2" s="113" customFormat="1" ht="15">
      <c r="A465" s="110"/>
      <c r="B465" s="114"/>
    </row>
    <row r="466" spans="1:2" s="113" customFormat="1" ht="15">
      <c r="A466" s="110"/>
      <c r="B466" s="114"/>
    </row>
    <row r="467" spans="1:2" s="113" customFormat="1" ht="15">
      <c r="A467" s="110"/>
      <c r="B467" s="114"/>
    </row>
    <row r="468" spans="1:2" s="113" customFormat="1" ht="15">
      <c r="A468" s="110"/>
      <c r="B468" s="114"/>
    </row>
    <row r="469" spans="1:2" s="113" customFormat="1" ht="15">
      <c r="A469" s="110"/>
      <c r="B469" s="114"/>
    </row>
    <row r="470" spans="1:2" s="113" customFormat="1" ht="15">
      <c r="A470" s="110"/>
      <c r="B470" s="114"/>
    </row>
    <row r="471" spans="1:2" s="113" customFormat="1" ht="15">
      <c r="A471" s="110"/>
      <c r="B471" s="114"/>
    </row>
    <row r="472" spans="1:2" s="113" customFormat="1" ht="15">
      <c r="A472" s="110"/>
      <c r="B472" s="114"/>
    </row>
    <row r="473" spans="1:2" s="113" customFormat="1" ht="15">
      <c r="A473" s="110"/>
      <c r="B473" s="114"/>
    </row>
  </sheetData>
  <sheetProtection/>
  <mergeCells count="336">
    <mergeCell ref="P37:Q37"/>
    <mergeCell ref="P36:Q36"/>
    <mergeCell ref="P34:Q34"/>
    <mergeCell ref="P35:Q35"/>
    <mergeCell ref="P351:Q351"/>
    <mergeCell ref="P324:Q324"/>
    <mergeCell ref="P325:Q325"/>
    <mergeCell ref="P326:Q326"/>
    <mergeCell ref="P349:Q349"/>
    <mergeCell ref="P327:Q327"/>
    <mergeCell ref="P328:Q328"/>
    <mergeCell ref="P329:Q329"/>
    <mergeCell ref="P350:Q350"/>
    <mergeCell ref="P335:Q335"/>
    <mergeCell ref="P313:Q313"/>
    <mergeCell ref="P300:Q300"/>
    <mergeCell ref="P301:Q301"/>
    <mergeCell ref="P302:Q302"/>
    <mergeCell ref="P303:Q303"/>
    <mergeCell ref="P304:Q304"/>
    <mergeCell ref="P317:Q317"/>
    <mergeCell ref="P318:Q318"/>
    <mergeCell ref="P319:Q319"/>
    <mergeCell ref="P320:Q320"/>
    <mergeCell ref="P321:Q321"/>
    <mergeCell ref="P322:Q322"/>
    <mergeCell ref="P331:Q331"/>
    <mergeCell ref="P334:Q334"/>
    <mergeCell ref="P333:Q333"/>
    <mergeCell ref="P330:Q330"/>
    <mergeCell ref="P332:Q332"/>
    <mergeCell ref="P323:Q323"/>
    <mergeCell ref="P316:Q316"/>
    <mergeCell ref="P306:Q306"/>
    <mergeCell ref="P307:Q307"/>
    <mergeCell ref="P308:Q308"/>
    <mergeCell ref="P309:Q309"/>
    <mergeCell ref="P310:Q310"/>
    <mergeCell ref="P311:Q311"/>
    <mergeCell ref="P314:Q314"/>
    <mergeCell ref="P315:Q315"/>
    <mergeCell ref="P312:Q312"/>
    <mergeCell ref="P288:Q288"/>
    <mergeCell ref="P289:Q289"/>
    <mergeCell ref="P290:Q290"/>
    <mergeCell ref="P291:Q291"/>
    <mergeCell ref="P294:Q294"/>
    <mergeCell ref="P295:Q295"/>
    <mergeCell ref="P296:Q296"/>
    <mergeCell ref="P305:Q305"/>
    <mergeCell ref="P297:Q297"/>
    <mergeCell ref="P298:Q298"/>
    <mergeCell ref="P299:Q299"/>
    <mergeCell ref="P278:Q278"/>
    <mergeCell ref="P279:Q279"/>
    <mergeCell ref="P292:Q292"/>
    <mergeCell ref="P293:Q293"/>
    <mergeCell ref="P282:Q282"/>
    <mergeCell ref="P283:Q283"/>
    <mergeCell ref="P284:Q284"/>
    <mergeCell ref="P285:Q285"/>
    <mergeCell ref="P286:Q286"/>
    <mergeCell ref="P287:Q287"/>
    <mergeCell ref="P280:Q280"/>
    <mergeCell ref="P281:Q281"/>
    <mergeCell ref="P270:Q270"/>
    <mergeCell ref="P271:Q271"/>
    <mergeCell ref="P272:Q272"/>
    <mergeCell ref="P273:Q273"/>
    <mergeCell ref="P274:Q274"/>
    <mergeCell ref="P275:Q275"/>
    <mergeCell ref="P276:Q276"/>
    <mergeCell ref="P277:Q277"/>
    <mergeCell ref="P264:Q264"/>
    <mergeCell ref="P265:Q265"/>
    <mergeCell ref="P266:Q266"/>
    <mergeCell ref="P267:Q267"/>
    <mergeCell ref="P254:Q254"/>
    <mergeCell ref="P255:Q255"/>
    <mergeCell ref="P268:Q268"/>
    <mergeCell ref="P269:Q269"/>
    <mergeCell ref="P258:Q258"/>
    <mergeCell ref="P259:Q259"/>
    <mergeCell ref="P260:Q260"/>
    <mergeCell ref="P261:Q261"/>
    <mergeCell ref="P262:Q262"/>
    <mergeCell ref="P263:Q263"/>
    <mergeCell ref="P256:Q256"/>
    <mergeCell ref="P257:Q257"/>
    <mergeCell ref="P246:Q246"/>
    <mergeCell ref="P247:Q247"/>
    <mergeCell ref="P248:Q248"/>
    <mergeCell ref="P249:Q249"/>
    <mergeCell ref="P250:Q250"/>
    <mergeCell ref="P251:Q251"/>
    <mergeCell ref="P252:Q252"/>
    <mergeCell ref="P253:Q253"/>
    <mergeCell ref="P241:Q241"/>
    <mergeCell ref="P242:Q242"/>
    <mergeCell ref="P243:Q243"/>
    <mergeCell ref="A238:Q238"/>
    <mergeCell ref="P229:Q229"/>
    <mergeCell ref="P230:Q230"/>
    <mergeCell ref="P244:Q244"/>
    <mergeCell ref="P245:Q245"/>
    <mergeCell ref="P233:Q233"/>
    <mergeCell ref="P234:Q234"/>
    <mergeCell ref="P235:Q235"/>
    <mergeCell ref="P237:Q237"/>
    <mergeCell ref="P239:Q239"/>
    <mergeCell ref="P240:Q240"/>
    <mergeCell ref="P231:Q231"/>
    <mergeCell ref="P232:Q232"/>
    <mergeCell ref="P221:Q221"/>
    <mergeCell ref="P223:Q223"/>
    <mergeCell ref="A222:Q222"/>
    <mergeCell ref="P224:Q224"/>
    <mergeCell ref="P225:Q225"/>
    <mergeCell ref="P226:Q226"/>
    <mergeCell ref="P227:Q227"/>
    <mergeCell ref="P228:Q228"/>
    <mergeCell ref="P215:Q215"/>
    <mergeCell ref="P216:Q216"/>
    <mergeCell ref="P217:Q217"/>
    <mergeCell ref="P218:Q218"/>
    <mergeCell ref="P205:Q205"/>
    <mergeCell ref="P206:Q206"/>
    <mergeCell ref="P219:Q219"/>
    <mergeCell ref="P220:Q220"/>
    <mergeCell ref="P209:Q209"/>
    <mergeCell ref="P210:Q210"/>
    <mergeCell ref="P211:Q211"/>
    <mergeCell ref="P212:Q212"/>
    <mergeCell ref="P213:Q213"/>
    <mergeCell ref="P214:Q214"/>
    <mergeCell ref="P207:Q207"/>
    <mergeCell ref="P208:Q208"/>
    <mergeCell ref="P197:Q197"/>
    <mergeCell ref="P198:Q198"/>
    <mergeCell ref="P199:Q199"/>
    <mergeCell ref="P200:Q200"/>
    <mergeCell ref="P201:Q201"/>
    <mergeCell ref="P202:Q202"/>
    <mergeCell ref="P203:Q203"/>
    <mergeCell ref="P204:Q204"/>
    <mergeCell ref="P193:Q193"/>
    <mergeCell ref="P194:Q194"/>
    <mergeCell ref="P195:Q195"/>
    <mergeCell ref="P196:Q196"/>
    <mergeCell ref="P180:Q180"/>
    <mergeCell ref="P181:Q181"/>
    <mergeCell ref="P182:Q182"/>
    <mergeCell ref="P183:Q183"/>
    <mergeCell ref="P184:Q184"/>
    <mergeCell ref="P185:Q185"/>
    <mergeCell ref="P190:Q190"/>
    <mergeCell ref="P192:Q192"/>
    <mergeCell ref="P186:Q186"/>
    <mergeCell ref="P187:Q187"/>
    <mergeCell ref="P188:Q188"/>
    <mergeCell ref="P189:Q189"/>
    <mergeCell ref="A191:Q191"/>
    <mergeCell ref="P178:Q178"/>
    <mergeCell ref="P179:Q179"/>
    <mergeCell ref="P177:Q177"/>
    <mergeCell ref="P164:Q164"/>
    <mergeCell ref="P166:Q166"/>
    <mergeCell ref="P173:Q173"/>
    <mergeCell ref="P174:Q174"/>
    <mergeCell ref="P171:Q171"/>
    <mergeCell ref="P172:Q172"/>
    <mergeCell ref="P167:Q167"/>
    <mergeCell ref="P160:Q160"/>
    <mergeCell ref="P161:Q161"/>
    <mergeCell ref="P175:Q175"/>
    <mergeCell ref="P176:Q176"/>
    <mergeCell ref="P168:Q168"/>
    <mergeCell ref="P169:Q169"/>
    <mergeCell ref="P170:Q170"/>
    <mergeCell ref="A165:Q165"/>
    <mergeCell ref="P150:Q150"/>
    <mergeCell ref="P151:Q151"/>
    <mergeCell ref="P159:Q159"/>
    <mergeCell ref="A155:Q155"/>
    <mergeCell ref="P146:Q146"/>
    <mergeCell ref="P149:Q149"/>
    <mergeCell ref="P162:Q162"/>
    <mergeCell ref="P163:Q163"/>
    <mergeCell ref="P153:Q153"/>
    <mergeCell ref="A148:Q148"/>
    <mergeCell ref="P154:Q154"/>
    <mergeCell ref="P156:Q156"/>
    <mergeCell ref="P157:Q157"/>
    <mergeCell ref="P158:Q158"/>
    <mergeCell ref="P140:Q140"/>
    <mergeCell ref="P142:Q142"/>
    <mergeCell ref="P144:Q144"/>
    <mergeCell ref="P145:Q145"/>
    <mergeCell ref="P143:Q143"/>
    <mergeCell ref="A141:Q141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31:Q131"/>
    <mergeCell ref="P119:Q119"/>
    <mergeCell ref="P120:Q120"/>
    <mergeCell ref="P121:Q121"/>
    <mergeCell ref="P123:Q123"/>
    <mergeCell ref="P124:Q124"/>
    <mergeCell ref="P125:Q125"/>
    <mergeCell ref="A122:Q122"/>
    <mergeCell ref="P126:Q126"/>
    <mergeCell ref="P127:Q127"/>
    <mergeCell ref="P115:Q115"/>
    <mergeCell ref="P116:Q116"/>
    <mergeCell ref="P130:Q130"/>
    <mergeCell ref="P128:Q128"/>
    <mergeCell ref="P129:Q129"/>
    <mergeCell ref="P117:Q117"/>
    <mergeCell ref="P118:Q118"/>
    <mergeCell ref="P106:Q106"/>
    <mergeCell ref="P107:Q107"/>
    <mergeCell ref="P109:Q109"/>
    <mergeCell ref="P110:Q110"/>
    <mergeCell ref="P111:Q111"/>
    <mergeCell ref="P112:Q112"/>
    <mergeCell ref="P113:Q113"/>
    <mergeCell ref="P114:Q114"/>
    <mergeCell ref="P95:Q95"/>
    <mergeCell ref="A101:Q101"/>
    <mergeCell ref="A152:Q152"/>
    <mergeCell ref="A108:Q108"/>
    <mergeCell ref="P99:Q99"/>
    <mergeCell ref="P100:Q100"/>
    <mergeCell ref="P102:Q102"/>
    <mergeCell ref="P103:Q103"/>
    <mergeCell ref="P104:Q104"/>
    <mergeCell ref="P105:Q105"/>
    <mergeCell ref="A90:Q90"/>
    <mergeCell ref="P92:Q92"/>
    <mergeCell ref="P93:Q93"/>
    <mergeCell ref="P94:Q94"/>
    <mergeCell ref="P83:Q83"/>
    <mergeCell ref="P97:Q97"/>
    <mergeCell ref="P98:Q98"/>
    <mergeCell ref="A96:Q96"/>
    <mergeCell ref="P85:Q85"/>
    <mergeCell ref="P86:Q86"/>
    <mergeCell ref="P87:Q87"/>
    <mergeCell ref="P88:Q88"/>
    <mergeCell ref="P89:Q89"/>
    <mergeCell ref="P91:Q91"/>
    <mergeCell ref="P84:Q84"/>
    <mergeCell ref="P72:Q72"/>
    <mergeCell ref="P73:Q73"/>
    <mergeCell ref="P74:Q74"/>
    <mergeCell ref="P75:Q75"/>
    <mergeCell ref="P76:Q76"/>
    <mergeCell ref="P78:Q78"/>
    <mergeCell ref="P79:Q79"/>
    <mergeCell ref="P80:Q80"/>
    <mergeCell ref="P82:Q82"/>
    <mergeCell ref="P69:Q69"/>
    <mergeCell ref="P70:Q70"/>
    <mergeCell ref="A71:Q71"/>
    <mergeCell ref="P67:Q67"/>
    <mergeCell ref="P68:Q68"/>
    <mergeCell ref="P50:Q50"/>
    <mergeCell ref="P65:Q65"/>
    <mergeCell ref="A58:Q58"/>
    <mergeCell ref="P60:Q60"/>
    <mergeCell ref="P61:Q61"/>
    <mergeCell ref="P62:Q62"/>
    <mergeCell ref="P63:Q63"/>
    <mergeCell ref="P64:Q64"/>
    <mergeCell ref="P59:Q59"/>
    <mergeCell ref="P55:Q55"/>
    <mergeCell ref="P49:Q49"/>
    <mergeCell ref="A48:Q48"/>
    <mergeCell ref="A45:B45"/>
    <mergeCell ref="P46:Q46"/>
    <mergeCell ref="P47:Q47"/>
    <mergeCell ref="P45:Q45"/>
    <mergeCell ref="M10:Q18"/>
    <mergeCell ref="N21:O21"/>
    <mergeCell ref="P21:Q21"/>
    <mergeCell ref="P22:Q22"/>
    <mergeCell ref="B19:P19"/>
    <mergeCell ref="F21:G21"/>
    <mergeCell ref="H21:I21"/>
    <mergeCell ref="J21:K21"/>
    <mergeCell ref="L21:M21"/>
    <mergeCell ref="A24:Q24"/>
    <mergeCell ref="P23:Q23"/>
    <mergeCell ref="P28:Q28"/>
    <mergeCell ref="P33:Q33"/>
    <mergeCell ref="P31:Q31"/>
    <mergeCell ref="P25:Q25"/>
    <mergeCell ref="P26:Q26"/>
    <mergeCell ref="P27:Q27"/>
    <mergeCell ref="A32:Q32"/>
    <mergeCell ref="P341:Q341"/>
    <mergeCell ref="P340:Q340"/>
    <mergeCell ref="P336:Q336"/>
    <mergeCell ref="P337:Q337"/>
    <mergeCell ref="P338:Q338"/>
    <mergeCell ref="P339:Q339"/>
    <mergeCell ref="P348:Q348"/>
    <mergeCell ref="P342:Q342"/>
    <mergeCell ref="P343:Q343"/>
    <mergeCell ref="P344:Q344"/>
    <mergeCell ref="P345:Q345"/>
    <mergeCell ref="P346:Q346"/>
    <mergeCell ref="P347:Q347"/>
    <mergeCell ref="A39:Q39"/>
    <mergeCell ref="P38:Q38"/>
    <mergeCell ref="P40:Q40"/>
    <mergeCell ref="P43:Q43"/>
    <mergeCell ref="P41:Q41"/>
    <mergeCell ref="P42:Q42"/>
    <mergeCell ref="A38:B38"/>
    <mergeCell ref="P236:Q236"/>
    <mergeCell ref="P51:Q51"/>
    <mergeCell ref="A81:Q81"/>
    <mergeCell ref="P57:Q57"/>
    <mergeCell ref="P52:Q52"/>
    <mergeCell ref="P54:Q54"/>
    <mergeCell ref="A53:Q53"/>
    <mergeCell ref="P56:Q56"/>
    <mergeCell ref="A66:Q66"/>
    <mergeCell ref="A77:Q77"/>
  </mergeCells>
  <conditionalFormatting sqref="D42">
    <cfRule type="cellIs" priority="1" dxfId="0" operator="equal" stopIfTrue="1">
      <formula>$B$20</formula>
    </cfRule>
  </conditionalFormatting>
  <printOptions/>
  <pageMargins left="0" right="0" top="0.984251968503937" bottom="0.984251968503937" header="0.5118110236220472" footer="0.5118110236220472"/>
  <pageSetup firstPageNumber="1" useFirstPageNumber="1" horizontalDpi="600" verticalDpi="600" orientation="landscape" paperSize="9" scale="6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Алексеева</cp:lastModifiedBy>
  <cp:lastPrinted>2020-08-31T10:20:41Z</cp:lastPrinted>
  <dcterms:created xsi:type="dcterms:W3CDTF">2010-12-03T14:19:19Z</dcterms:created>
  <dcterms:modified xsi:type="dcterms:W3CDTF">2020-08-31T10:30:02Z</dcterms:modified>
  <cp:category/>
  <cp:version/>
  <cp:contentType/>
  <cp:contentStatus/>
</cp:coreProperties>
</file>