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471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'Свод'!$A$1:$E$28</definedName>
  </definedNames>
  <calcPr fullCalcOnLoad="1"/>
</workbook>
</file>

<file path=xl/sharedStrings.xml><?xml version="1.0" encoding="utf-8"?>
<sst xmlns="http://schemas.openxmlformats.org/spreadsheetml/2006/main" count="31" uniqueCount="31">
  <si>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</si>
  <si>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</si>
  <si>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</si>
  <si>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</si>
  <si>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</si>
  <si>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</si>
  <si>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</si>
  <si>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</si>
  <si>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</si>
  <si>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</si>
  <si>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</si>
  <si>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</si>
  <si>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</si>
  <si>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</si>
  <si>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</si>
  <si>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</si>
  <si>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</si>
  <si>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</si>
  <si>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</si>
  <si>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№ п/п</t>
  </si>
  <si>
    <t>План</t>
  </si>
  <si>
    <t>%</t>
  </si>
  <si>
    <t>Вып</t>
  </si>
  <si>
    <t>К(Ф)Х Смирнов В.П.</t>
  </si>
  <si>
    <t>К(Ф)Х Бикулов А.Н.</t>
  </si>
  <si>
    <t>К(Ф)Х Турхан Р.А.</t>
  </si>
  <si>
    <t>К(Ф)Х  Васильевой Т.Г.</t>
  </si>
  <si>
    <t>К(Ф)Х  Петрова А.В.</t>
  </si>
  <si>
    <t>К(Ф)Х  Головина Б.П.</t>
  </si>
  <si>
    <t>Подъем зяби, га</t>
  </si>
  <si>
    <t>Информация о ходе проведения  полевых работ в сельхозпредприятиях и К(Ф)Х Яльчикского района на 09.10.2020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</si>
</sst>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&quot;р.&quot;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i/>
      <sz val="26"/>
      <name val="Times New Roman"/>
      <family val="1"/>
    </font>
    <font>
      <b/>
      <sz val="24"/>
      <name val="Times New Roman"/>
      <family val="1"/>
    </font>
    <font>
      <b/>
      <sz val="2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32" borderId="11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vertical="center"/>
    </xf>
    <xf numFmtId="0" fontId="8" fillId="32" borderId="11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7" fillId="32" borderId="11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/>
    </xf>
    <xf numFmtId="0" fontId="8" fillId="32" borderId="11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7" fillId="32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5"/>
  <sheetViews>
    <sheetView tabSelected="1" view="pageBreakPreview" zoomScale="40" zoomScaleNormal="60" zoomScaleSheetLayoutView="40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8" sqref="D28"/>
    </sheetView>
  </sheetViews>
  <sheetFormatPr defaultColWidth="9.00390625" defaultRowHeight="12.75" outlineLevelRow="1"/>
  <cols>
    <col min="1" max="1" width="11.75390625" style="1" customWidth="1"/>
    <col min="2" max="2" width="65.25390625" style="4" customWidth="1"/>
    <col min="3" max="3" width="27.875" style="1" customWidth="1"/>
    <col min="4" max="4" width="32.625" style="1" customWidth="1"/>
    <col min="5" max="5" width="32.25390625" style="1" customWidth="1"/>
    <col min="6" max="6" width="16.75390625" style="1" customWidth="1"/>
    <col min="7" max="7" width="24.25390625" style="1" customWidth="1"/>
    <col min="8" max="8" width="30.375" style="1" customWidth="1"/>
    <col min="9" max="16384" width="9.125" style="1" customWidth="1"/>
  </cols>
  <sheetData>
    <row r="1" spans="1:7" s="2" customFormat="1" ht="95.25" customHeight="1">
      <c r="A1" s="22"/>
      <c r="B1" s="37" t="s">
        <v>30</v>
      </c>
      <c r="C1" s="38"/>
      <c r="D1" s="38"/>
      <c r="E1" s="38"/>
      <c r="F1" s="24"/>
      <c r="G1" s="24"/>
    </row>
    <row r="2" spans="1:5" s="3" customFormat="1" ht="69" customHeight="1">
      <c r="A2" s="34" t="s">
        <v>19</v>
      </c>
      <c r="B2" s="31" t="s">
        <v>17</v>
      </c>
      <c r="C2" s="25" t="s">
        <v>29</v>
      </c>
      <c r="D2" s="26"/>
      <c r="E2" s="27"/>
    </row>
    <row r="3" spans="1:5" s="3" customFormat="1" ht="84.75" customHeight="1">
      <c r="A3" s="35"/>
      <c r="B3" s="32"/>
      <c r="C3" s="28"/>
      <c r="D3" s="29"/>
      <c r="E3" s="30"/>
    </row>
    <row r="4" spans="1:5" s="11" customFormat="1" ht="186" customHeight="1" outlineLevel="1">
      <c r="A4" s="36"/>
      <c r="B4" s="33"/>
      <c r="C4" s="20" t="s">
        <v>20</v>
      </c>
      <c r="D4" s="20" t="s">
        <v>22</v>
      </c>
      <c r="E4" s="23" t="s">
        <v>21</v>
      </c>
    </row>
    <row r="5" spans="1:5" s="11" customFormat="1" ht="49.5" customHeight="1" outlineLevel="1">
      <c r="A5" s="10">
        <v>1</v>
      </c>
      <c r="B5" s="10" t="s">
        <v>0</v>
      </c>
      <c r="C5" s="16">
        <v>2820</v>
      </c>
      <c r="D5" s="16">
        <v>2550</v>
      </c>
      <c r="E5" s="18">
        <f>D5/C5*100</f>
        <v>90.42553191489363</v>
      </c>
    </row>
    <row r="6" spans="1:5" s="13" customFormat="1" ht="49.5" customHeight="1" outlineLevel="1">
      <c r="A6" s="10">
        <v>2</v>
      </c>
      <c r="B6" s="10" t="s">
        <v>1</v>
      </c>
      <c r="C6" s="16">
        <v>1080</v>
      </c>
      <c r="D6" s="16">
        <v>920</v>
      </c>
      <c r="E6" s="18">
        <f aca="true" t="shared" si="0" ref="E6:E28">D6/C6*100</f>
        <v>85.18518518518519</v>
      </c>
    </row>
    <row r="7" spans="1:5" s="11" customFormat="1" ht="49.5" customHeight="1" outlineLevel="1">
      <c r="A7" s="10">
        <v>3</v>
      </c>
      <c r="B7" s="10" t="s">
        <v>2</v>
      </c>
      <c r="C7" s="16">
        <v>780</v>
      </c>
      <c r="D7" s="16">
        <v>630</v>
      </c>
      <c r="E7" s="18">
        <f t="shared" si="0"/>
        <v>80.76923076923077</v>
      </c>
    </row>
    <row r="8" spans="1:5" s="11" customFormat="1" ht="49.5" customHeight="1" outlineLevel="1">
      <c r="A8" s="10">
        <v>5</v>
      </c>
      <c r="B8" s="10" t="s">
        <v>4</v>
      </c>
      <c r="C8" s="16">
        <v>1100</v>
      </c>
      <c r="D8" s="16">
        <v>1060</v>
      </c>
      <c r="E8" s="18">
        <f t="shared" si="0"/>
        <v>96.36363636363636</v>
      </c>
    </row>
    <row r="9" spans="1:5" s="11" customFormat="1" ht="49.5" customHeight="1" outlineLevel="1">
      <c r="A9" s="10">
        <v>6</v>
      </c>
      <c r="B9" s="10" t="s">
        <v>5</v>
      </c>
      <c r="C9" s="16">
        <v>1309</v>
      </c>
      <c r="D9" s="16">
        <v>1309</v>
      </c>
      <c r="E9" s="18">
        <f t="shared" si="0"/>
        <v>100</v>
      </c>
    </row>
    <row r="10" spans="1:5" s="11" customFormat="1" ht="49.5" customHeight="1" outlineLevel="1">
      <c r="A10" s="10">
        <v>8</v>
      </c>
      <c r="B10" s="10" t="s">
        <v>6</v>
      </c>
      <c r="C10" s="16">
        <v>690</v>
      </c>
      <c r="D10" s="16">
        <v>690</v>
      </c>
      <c r="E10" s="18">
        <f t="shared" si="0"/>
        <v>100</v>
      </c>
    </row>
    <row r="11" spans="1:5" s="11" customFormat="1" ht="49.5" customHeight="1" outlineLevel="1">
      <c r="A11" s="10">
        <v>9</v>
      </c>
      <c r="B11" s="10" t="s">
        <v>7</v>
      </c>
      <c r="C11" s="16">
        <v>840</v>
      </c>
      <c r="D11" s="16">
        <v>780</v>
      </c>
      <c r="E11" s="18">
        <f t="shared" si="0"/>
        <v>92.85714285714286</v>
      </c>
    </row>
    <row r="12" spans="1:5" s="11" customFormat="1" ht="49.5" customHeight="1" outlineLevel="1">
      <c r="A12" s="10">
        <v>11</v>
      </c>
      <c r="B12" s="10" t="s">
        <v>9</v>
      </c>
      <c r="C12" s="16">
        <v>300</v>
      </c>
      <c r="D12" s="16">
        <v>400</v>
      </c>
      <c r="E12" s="18">
        <f t="shared" si="0"/>
        <v>133.33333333333331</v>
      </c>
    </row>
    <row r="13" spans="1:5" s="11" customFormat="1" ht="49.5" customHeight="1" outlineLevel="1">
      <c r="A13" s="10">
        <v>12</v>
      </c>
      <c r="B13" s="10" t="s">
        <v>10</v>
      </c>
      <c r="C13" s="16">
        <v>830</v>
      </c>
      <c r="D13" s="16">
        <v>830</v>
      </c>
      <c r="E13" s="18">
        <f t="shared" si="0"/>
        <v>100</v>
      </c>
    </row>
    <row r="14" spans="1:5" s="13" customFormat="1" ht="49.5" customHeight="1">
      <c r="A14" s="10">
        <v>14</v>
      </c>
      <c r="B14" s="10" t="s">
        <v>12</v>
      </c>
      <c r="C14" s="16">
        <v>1240</v>
      </c>
      <c r="D14" s="16">
        <v>1240</v>
      </c>
      <c r="E14" s="18">
        <f>D14/C14*100</f>
        <v>100</v>
      </c>
    </row>
    <row r="15" spans="1:5" s="11" customFormat="1" ht="49.5" customHeight="1" outlineLevel="1">
      <c r="A15" s="10">
        <v>14</v>
      </c>
      <c r="B15" s="10" t="s">
        <v>11</v>
      </c>
      <c r="C15" s="16">
        <v>840</v>
      </c>
      <c r="D15" s="16">
        <v>700</v>
      </c>
      <c r="E15" s="18">
        <f>D15/C15*100</f>
        <v>83.33333333333334</v>
      </c>
    </row>
    <row r="16" spans="1:5" s="11" customFormat="1" ht="49.5" customHeight="1" outlineLevel="1">
      <c r="A16" s="10">
        <v>10</v>
      </c>
      <c r="B16" s="10" t="s">
        <v>8</v>
      </c>
      <c r="C16" s="16">
        <v>870</v>
      </c>
      <c r="D16" s="16">
        <v>870</v>
      </c>
      <c r="E16" s="18">
        <f>D16/C16*100</f>
        <v>100</v>
      </c>
    </row>
    <row r="17" spans="1:5" s="11" customFormat="1" ht="49.5" customHeight="1" outlineLevel="1">
      <c r="A17" s="10">
        <v>4</v>
      </c>
      <c r="B17" s="14" t="s">
        <v>3</v>
      </c>
      <c r="C17" s="16">
        <v>1380</v>
      </c>
      <c r="D17" s="16">
        <v>1250</v>
      </c>
      <c r="E17" s="18">
        <f>D17/C17*100</f>
        <v>90.57971014492753</v>
      </c>
    </row>
    <row r="18" spans="1:5" s="13" customFormat="1" ht="49.5" customHeight="1">
      <c r="A18" s="10">
        <v>15</v>
      </c>
      <c r="B18" s="10" t="s">
        <v>14</v>
      </c>
      <c r="C18" s="16">
        <v>780</v>
      </c>
      <c r="D18" s="16">
        <v>750</v>
      </c>
      <c r="E18" s="18">
        <f t="shared" si="0"/>
        <v>96.15384615384616</v>
      </c>
    </row>
    <row r="19" spans="1:5" s="13" customFormat="1" ht="49.5" customHeight="1">
      <c r="A19" s="10">
        <v>16</v>
      </c>
      <c r="B19" s="10" t="s">
        <v>18</v>
      </c>
      <c r="C19" s="16">
        <v>1000</v>
      </c>
      <c r="D19" s="16">
        <v>1000</v>
      </c>
      <c r="E19" s="18">
        <f t="shared" si="0"/>
        <v>100</v>
      </c>
    </row>
    <row r="20" spans="1:5" s="11" customFormat="1" ht="49.5" customHeight="1" outlineLevel="1">
      <c r="A20" s="15"/>
      <c r="B20" s="15" t="s">
        <v>13</v>
      </c>
      <c r="C20" s="12">
        <f>SUM(C5:C19)</f>
        <v>15859</v>
      </c>
      <c r="D20" s="12">
        <f>SUM(D5:D19)</f>
        <v>14979</v>
      </c>
      <c r="E20" s="19">
        <f t="shared" si="0"/>
        <v>94.45110032158397</v>
      </c>
    </row>
    <row r="21" spans="1:5" s="11" customFormat="1" ht="49.5" customHeight="1" outlineLevel="1">
      <c r="A21" s="10"/>
      <c r="B21" s="10" t="s">
        <v>26</v>
      </c>
      <c r="C21" s="16">
        <v>380</v>
      </c>
      <c r="D21" s="16">
        <v>380</v>
      </c>
      <c r="E21" s="18">
        <f>D21/C21*100</f>
        <v>100</v>
      </c>
    </row>
    <row r="22" spans="1:5" s="11" customFormat="1" ht="49.5" customHeight="1" outlineLevel="1">
      <c r="A22" s="10"/>
      <c r="B22" s="10" t="s">
        <v>23</v>
      </c>
      <c r="C22" s="16">
        <v>940</v>
      </c>
      <c r="D22" s="16">
        <v>300</v>
      </c>
      <c r="E22" s="18">
        <f t="shared" si="0"/>
        <v>31.914893617021278</v>
      </c>
    </row>
    <row r="23" spans="1:5" s="11" customFormat="1" ht="49.5" customHeight="1" outlineLevel="1">
      <c r="A23" s="10"/>
      <c r="B23" s="10" t="s">
        <v>24</v>
      </c>
      <c r="C23" s="16">
        <v>650</v>
      </c>
      <c r="D23" s="16">
        <v>550</v>
      </c>
      <c r="E23" s="18">
        <f t="shared" si="0"/>
        <v>84.61538461538461</v>
      </c>
    </row>
    <row r="24" spans="2:5" ht="33">
      <c r="B24" s="10" t="s">
        <v>27</v>
      </c>
      <c r="C24" s="16">
        <v>500</v>
      </c>
      <c r="D24" s="16">
        <v>425</v>
      </c>
      <c r="E24" s="18">
        <f>D24/C24*100</f>
        <v>85</v>
      </c>
    </row>
    <row r="25" spans="1:5" s="11" customFormat="1" ht="49.5" customHeight="1" outlineLevel="1">
      <c r="A25" s="10"/>
      <c r="B25" s="10" t="s">
        <v>28</v>
      </c>
      <c r="C25" s="16">
        <v>530</v>
      </c>
      <c r="D25" s="16">
        <v>530</v>
      </c>
      <c r="E25" s="18">
        <f>D25/C25*100</f>
        <v>100</v>
      </c>
    </row>
    <row r="26" spans="1:5" s="11" customFormat="1" ht="49.5" customHeight="1" outlineLevel="1">
      <c r="A26" s="10"/>
      <c r="B26" s="10" t="s">
        <v>25</v>
      </c>
      <c r="C26" s="16">
        <v>760</v>
      </c>
      <c r="D26" s="16">
        <v>500</v>
      </c>
      <c r="E26" s="18">
        <f>D26/C26*100</f>
        <v>65.78947368421053</v>
      </c>
    </row>
    <row r="27" spans="1:5" s="9" customFormat="1" ht="49.5" customHeight="1" outlineLevel="1">
      <c r="A27" s="17"/>
      <c r="B27" s="8" t="s">
        <v>15</v>
      </c>
      <c r="C27" s="12">
        <v>6764</v>
      </c>
      <c r="D27" s="12">
        <v>5774</v>
      </c>
      <c r="E27" s="19">
        <f t="shared" si="0"/>
        <v>85.36369012418687</v>
      </c>
    </row>
    <row r="28" spans="1:5" ht="68.25" customHeight="1">
      <c r="A28" s="17"/>
      <c r="B28" s="8" t="s">
        <v>16</v>
      </c>
      <c r="C28" s="21">
        <f>SUM(C20+C27)</f>
        <v>22623</v>
      </c>
      <c r="D28" s="21">
        <f>SUM(D20+D27)</f>
        <v>20753</v>
      </c>
      <c r="E28" s="19">
        <f t="shared" si="0"/>
        <v>91.73407594041463</v>
      </c>
    </row>
    <row r="29" spans="1:2" ht="30.75">
      <c r="A29" s="6"/>
      <c r="B29" s="7"/>
    </row>
    <row r="30" spans="1:2" ht="30.75">
      <c r="A30" s="6"/>
      <c r="B30" s="7"/>
    </row>
    <row r="31" spans="1:2" ht="30.75">
      <c r="A31" s="6"/>
      <c r="B31" s="7"/>
    </row>
    <row r="32" spans="1:2" ht="30.75">
      <c r="A32" s="6"/>
      <c r="B32" s="5"/>
    </row>
    <row r="33" spans="1:2" ht="30.75">
      <c r="A33" s="6"/>
      <c r="B33" s="5"/>
    </row>
    <row r="34" spans="1:2" ht="30.75">
      <c r="A34" s="6"/>
      <c r="B34" s="5"/>
    </row>
    <row r="35" spans="1:2" ht="30.75">
      <c r="A35" s="6"/>
      <c r="B35" s="5"/>
    </row>
    <row r="36" spans="1:2" ht="30.75">
      <c r="A36" s="6"/>
      <c r="B36" s="5"/>
    </row>
    <row r="37" spans="1:2" ht="30.75">
      <c r="A37" s="6"/>
      <c r="B37" s="5"/>
    </row>
    <row r="38" spans="1:2" ht="30.75">
      <c r="A38" s="6"/>
      <c r="B38" s="5"/>
    </row>
    <row r="39" spans="1:2" ht="30.75">
      <c r="A39" s="6"/>
      <c r="B39" s="5"/>
    </row>
    <row r="40" spans="1:2" ht="30.75">
      <c r="A40" s="6"/>
      <c r="B40" s="5"/>
    </row>
    <row r="41" spans="1:2" ht="30.75">
      <c r="A41" s="6"/>
      <c r="B41" s="5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6" customHeight="1">
      <c r="B409" s="1"/>
    </row>
    <row r="410" ht="16.5" hidden="1">
      <c r="B410" s="1"/>
    </row>
    <row r="411" ht="16.5" hidden="1">
      <c r="B411" s="1"/>
    </row>
    <row r="412" ht="16.5" hidden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/>
  </sheetData>
  <sheetProtection/>
  <mergeCells count="4">
    <mergeCell ref="B2:B4"/>
    <mergeCell ref="A2:A4"/>
    <mergeCell ref="B1:E1"/>
    <mergeCell ref="C2:E3"/>
  </mergeCells>
  <printOptions horizontalCentered="1" verticalCentered="1"/>
  <pageMargins left="0" right="0" top="0" bottom="0" header="0" footer="0"/>
  <pageSetup fitToWidth="0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Администрация</cp:lastModifiedBy>
  <cp:lastPrinted>2020-10-08T04:24:05Z</cp:lastPrinted>
  <dcterms:created xsi:type="dcterms:W3CDTF">2001-05-07T11:51:26Z</dcterms:created>
  <dcterms:modified xsi:type="dcterms:W3CDTF">2020-10-09T04:46:02Z</dcterms:modified>
  <cp:category/>
  <cp:version/>
  <cp:contentType/>
  <cp:contentStatus/>
</cp:coreProperties>
</file>