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830" windowWidth="19320" windowHeight="10260" activeTab="1"/>
  </bookViews>
  <sheets>
    <sheet name="перечень" sheetId="1" r:id="rId1"/>
    <sheet name="реестр" sheetId="2" r:id="rId2"/>
  </sheets>
  <externalReferences>
    <externalReference r:id="rId5"/>
  </externalReferences>
  <definedNames>
    <definedName name="_xlnm.Print_Titles" localSheetId="0">'перечень'!$15:$15</definedName>
    <definedName name="_xlnm.Print_Area" localSheetId="0">'перечень'!$A$1:$U$29</definedName>
    <definedName name="_xlnm.Print_Area" localSheetId="1">'реестр'!$A$1:$P$23</definedName>
  </definedNames>
  <calcPr fullCalcOnLoad="1"/>
</workbook>
</file>

<file path=xl/sharedStrings.xml><?xml version="1.0" encoding="utf-8"?>
<sst xmlns="http://schemas.openxmlformats.org/spreadsheetml/2006/main" count="123" uniqueCount="74">
  <si>
    <t>за счет средств государственной корпорации – Фонда содействия реформированию жилищно-коммунального хозяйства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</si>
  <si>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</si>
  <si>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</si>
  <si>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</si>
  <si>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</si>
  <si>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</si>
  <si>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</si>
  <si>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</si>
  <si>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</si>
  <si>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</si>
  <si>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</si>
  <si>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</si>
  <si>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</si>
  <si>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</si>
  <si>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</si>
  <si>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</si>
  <si>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</si>
  <si>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</si>
  <si>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</si>
  <si>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</si>
  <si>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19</t>
  </si>
  <si>
    <t>Ремонт  внутри-
домо-
вых 
инже-
нер-
ных систем</t>
  </si>
  <si>
    <t>Замена коллек-
тивных (обще-
домо-
вых) ПУ и УУ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</si>
  <si>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</si>
  <si>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</si>
  <si>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</si>
  <si>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</si>
  <si>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</si>
  <si>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</si>
  <si>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</si>
  <si>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</si>
  <si>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ввода в экс-
плуата-
цию многоквар-
тирного дома</t>
  </si>
  <si>
    <t>Коли-чество этажей в много-
квар-
тир-
ном доме</t>
  </si>
  <si>
    <t>Коли-чество подъез-
дов в много-
квартир-
ном доме</t>
  </si>
  <si>
    <t>в том числе жилых помещений, находящих-
ся в собствен-ности 
граждан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</si>
  <si>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</si>
  <si>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</si>
  <si>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Удельная стоимость капиталь-
ного ремонта одного квадратного метра общей площади помещений много-квартирного дома</t>
  </si>
  <si>
    <t>Способ формиро-
вания фонда капиталь-
ного ремонта</t>
  </si>
  <si>
    <t>Мини-
мальный размер фонда капиталь-
ного ремонта  (для домов, выбрав-
ших спец-
счет)</t>
  </si>
  <si>
    <t>Cтоимость капиталь-
ного 
ремонта общего имущества в много-
квартирном доме – всего</t>
  </si>
  <si>
    <t>Итого домов:</t>
  </si>
  <si>
    <t>Количество жителей, зарегистри-рованных в многоквартир-
ном доме 
на дату утверждения Республиканской программы капитального ремонта общего имущества в многоквартир-
ных домах, расположенных на территории Чувашской Республики, на 2014–
2043 годы</t>
  </si>
  <si>
    <t>кирпич</t>
  </si>
  <si>
    <t>рег. оператор</t>
  </si>
  <si>
    <t xml:space="preserve">Приложение 1
к постановлению 
администрации Урмарского
района от   № 
</t>
  </si>
  <si>
    <t>Общая площадь многоквар-тирного дома</t>
  </si>
  <si>
    <t>Ремонт крыши, в том чесле переустройство невентилируемой на вентилируемую</t>
  </si>
  <si>
    <t>завер-шения послед-него 
капиталь-
ного ремон-
та в много-
квартир-
ном доме</t>
  </si>
  <si>
    <r>
      <t xml:space="preserve">П Е Р Е Ч Е Н Ь
многоквартирных домов, расположенных на территории Урмарского района Чувашской Республики, в отношении которых в 2019 году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</si>
  <si>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2021 год</t>
  </si>
  <si>
    <t>2022 год</t>
  </si>
  <si>
    <t>2023 год</t>
  </si>
  <si>
    <t>пгт Урмары, ул. Ленина, д. 55</t>
  </si>
  <si>
    <t>пгт Урмары, ул. К. Иванова, д. 1</t>
  </si>
  <si>
    <t>пгт Урмары, ул. К. Иванова, д. 9</t>
  </si>
  <si>
    <t>пгт Урмары, ул. К. Иванова, д. 3</t>
  </si>
  <si>
    <t>система водоотведения, система теплоснабжения</t>
  </si>
  <si>
    <t>пгт Урмары, ул. Заводская, д. 36</t>
  </si>
  <si>
    <t>пгт Урмары, ул. Ленина, д. 27</t>
  </si>
  <si>
    <t>пгт Урмары, ул. Ленина, д. 45</t>
  </si>
  <si>
    <t xml:space="preserve">Итого </t>
  </si>
  <si>
    <t>Итого</t>
  </si>
  <si>
    <t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 Чувашской Республики, в отношении которых планируется проведение  капитального ремонта общего имущества, по видам капитального ремонта</t>
  </si>
  <si>
    <t>2 090 083,8</t>
  </si>
  <si>
    <t>2 736 393,7</t>
  </si>
  <si>
    <t>4 826 477,5</t>
  </si>
  <si>
    <t>система холодного водоснабжения, система водоотведения, узел учета холодной воды</t>
  </si>
  <si>
    <t>система водоотведения, система холодного водоснабжения, система теплоснабжения, узел учета холодной воды, узел учета тепловой энергии</t>
  </si>
  <si>
    <t>пгт.Урмары, ул.Порфирьева, д.2</t>
  </si>
  <si>
    <t>ремонт крыши</t>
  </si>
  <si>
    <t>пгт.Урмары, ул.Ленина, д.45</t>
  </si>
  <si>
    <t>система электроснабжения</t>
  </si>
  <si>
    <t xml:space="preserve">Приложение 2
к постановлению 
администрации Урмарского
района от 13.05.2021 № 451 
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</si>
</sst>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  <numFmt numFmtId="202" formatCode="[$-FC19]d\ mmmm\ yyyy\ &quot;г.&quot;"/>
    <numFmt numFmtId="203" formatCode="#,##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color indexed="36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7" fillId="25" borderId="0" applyNumberFormat="0" applyBorder="0" applyAlignment="0" applyProtection="0"/>
    <xf numFmtId="0" fontId="39" fillId="26" borderId="0" applyNumberFormat="0" applyBorder="0" applyAlignment="0" applyProtection="0"/>
    <xf numFmtId="0" fontId="7" fillId="17" borderId="0" applyNumberFormat="0" applyBorder="0" applyAlignment="0" applyProtection="0"/>
    <xf numFmtId="0" fontId="39" fillId="27" borderId="0" applyNumberFormat="0" applyBorder="0" applyAlignment="0" applyProtection="0"/>
    <xf numFmtId="0" fontId="7" fillId="19" borderId="0" applyNumberFormat="0" applyBorder="0" applyAlignment="0" applyProtection="0"/>
    <xf numFmtId="0" fontId="39" fillId="28" borderId="0" applyNumberFormat="0" applyBorder="0" applyAlignment="0" applyProtection="0"/>
    <xf numFmtId="0" fontId="7" fillId="29" borderId="0" applyNumberFormat="0" applyBorder="0" applyAlignment="0" applyProtection="0"/>
    <xf numFmtId="0" fontId="39" fillId="30" borderId="0" applyNumberFormat="0" applyBorder="0" applyAlignment="0" applyProtection="0"/>
    <xf numFmtId="0" fontId="7" fillId="31" borderId="0" applyNumberFormat="0" applyBorder="0" applyAlignment="0" applyProtection="0"/>
    <xf numFmtId="0" fontId="39" fillId="32" borderId="0" applyNumberFormat="0" applyBorder="0" applyAlignment="0" applyProtection="0"/>
    <xf numFmtId="0" fontId="7" fillId="33" borderId="0" applyNumberFormat="0" applyBorder="0" applyAlignment="0" applyProtection="0"/>
    <xf numFmtId="0" fontId="39" fillId="34" borderId="0" applyNumberFormat="0" applyBorder="0" applyAlignment="0" applyProtection="0"/>
    <xf numFmtId="0" fontId="7" fillId="35" borderId="0" applyNumberFormat="0" applyBorder="0" applyAlignment="0" applyProtection="0"/>
    <xf numFmtId="0" fontId="39" fillId="36" borderId="0" applyNumberFormat="0" applyBorder="0" applyAlignment="0" applyProtection="0"/>
    <xf numFmtId="0" fontId="7" fillId="37" borderId="0" applyNumberFormat="0" applyBorder="0" applyAlignment="0" applyProtection="0"/>
    <xf numFmtId="0" fontId="39" fillId="38" borderId="0" applyNumberFormat="0" applyBorder="0" applyAlignment="0" applyProtection="0"/>
    <xf numFmtId="0" fontId="7" fillId="39" borderId="0" applyNumberFormat="0" applyBorder="0" applyAlignment="0" applyProtection="0"/>
    <xf numFmtId="0" fontId="39" fillId="40" borderId="0" applyNumberFormat="0" applyBorder="0" applyAlignment="0" applyProtection="0"/>
    <xf numFmtId="0" fontId="7" fillId="29" borderId="0" applyNumberFormat="0" applyBorder="0" applyAlignment="0" applyProtection="0"/>
    <xf numFmtId="0" fontId="39" fillId="41" borderId="0" applyNumberFormat="0" applyBorder="0" applyAlignment="0" applyProtection="0"/>
    <xf numFmtId="0" fontId="7" fillId="31" borderId="0" applyNumberFormat="0" applyBorder="0" applyAlignment="0" applyProtection="0"/>
    <xf numFmtId="0" fontId="39" fillId="42" borderId="0" applyNumberFormat="0" applyBorder="0" applyAlignment="0" applyProtection="0"/>
    <xf numFmtId="0" fontId="7" fillId="43" borderId="0" applyNumberFormat="0" applyBorder="0" applyAlignment="0" applyProtection="0"/>
    <xf numFmtId="0" fontId="40" fillId="44" borderId="1" applyNumberFormat="0" applyAlignment="0" applyProtection="0"/>
    <xf numFmtId="0" fontId="8" fillId="13" borderId="2" applyNumberFormat="0" applyAlignment="0" applyProtection="0"/>
    <xf numFmtId="0" fontId="41" fillId="45" borderId="3" applyNumberFormat="0" applyAlignment="0" applyProtection="0"/>
    <xf numFmtId="0" fontId="9" fillId="46" borderId="4" applyNumberFormat="0" applyAlignment="0" applyProtection="0"/>
    <xf numFmtId="0" fontId="42" fillId="45" borderId="1" applyNumberFormat="0" applyAlignment="0" applyProtection="0"/>
    <xf numFmtId="0" fontId="10" fillId="46" borderId="2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11" fillId="0" borderId="6" applyNumberFormat="0" applyFill="0" applyAlignment="0" applyProtection="0"/>
    <xf numFmtId="0" fontId="45" fillId="0" borderId="7" applyNumberFormat="0" applyFill="0" applyAlignment="0" applyProtection="0"/>
    <xf numFmtId="0" fontId="12" fillId="0" borderId="8" applyNumberFormat="0" applyFill="0" applyAlignment="0" applyProtection="0"/>
    <xf numFmtId="0" fontId="46" fillId="0" borderId="9" applyNumberFormat="0" applyFill="0" applyAlignment="0" applyProtection="0"/>
    <xf numFmtId="0" fontId="13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4" fillId="0" borderId="12" applyNumberFormat="0" applyFill="0" applyAlignment="0" applyProtection="0"/>
    <xf numFmtId="0" fontId="48" fillId="47" borderId="13" applyNumberFormat="0" applyAlignment="0" applyProtection="0"/>
    <xf numFmtId="0" fontId="15" fillId="48" borderId="14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7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18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20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54" borderId="0" applyNumberFormat="0" applyBorder="0" applyAlignment="0" applyProtection="0"/>
    <xf numFmtId="0" fontId="22" fillId="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5" fillId="0" borderId="19" xfId="0" applyNumberFormat="1" applyFont="1" applyFill="1" applyBorder="1" applyAlignment="1">
      <alignment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/>
    </xf>
    <xf numFmtId="0" fontId="25" fillId="0" borderId="2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 horizontal="left" vertical="top" wrapText="1"/>
    </xf>
    <xf numFmtId="0" fontId="4" fillId="0" borderId="0" xfId="0" applyFont="1" applyFill="1" applyAlignment="1" quotePrefix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26" fillId="0" borderId="0" xfId="0" applyNumberFormat="1" applyFont="1" applyFill="1" applyBorder="1" applyAlignment="1" quotePrefix="1">
      <alignment horizontal="center" vertical="top" wrapText="1"/>
    </xf>
    <xf numFmtId="0" fontId="4" fillId="0" borderId="0" xfId="0" applyFont="1" applyFill="1" applyAlignment="1" quotePrefix="1">
      <alignment vertical="top" wrapText="1"/>
    </xf>
    <xf numFmtId="0" fontId="4" fillId="0" borderId="0" xfId="0" applyFont="1" applyFill="1" applyAlignment="1">
      <alignment vertical="top" wrapText="1"/>
    </xf>
    <xf numFmtId="2" fontId="5" fillId="0" borderId="0" xfId="0" applyNumberFormat="1" applyFont="1" applyFill="1" applyBorder="1" applyAlignment="1" quotePrefix="1">
      <alignment horizontal="center" vertical="center" wrapText="1"/>
    </xf>
    <xf numFmtId="49" fontId="5" fillId="0" borderId="0" xfId="0" applyNumberFormat="1" applyFont="1" applyFill="1" applyBorder="1" applyAlignment="1" quotePrefix="1">
      <alignment horizontal="left" vertical="top" wrapText="1"/>
    </xf>
    <xf numFmtId="2" fontId="5" fillId="0" borderId="0" xfId="0" applyNumberFormat="1" applyFont="1" applyFill="1" applyBorder="1" applyAlignment="1" quotePrefix="1">
      <alignment horizontal="center" vertical="top" wrapText="1"/>
    </xf>
    <xf numFmtId="2" fontId="6" fillId="0" borderId="0" xfId="0" applyNumberFormat="1" applyFont="1" applyFill="1" applyBorder="1" applyAlignment="1" quotePrefix="1">
      <alignment horizontal="center" vertical="top" wrapText="1"/>
    </xf>
    <xf numFmtId="1" fontId="5" fillId="0" borderId="0" xfId="0" applyNumberFormat="1" applyFont="1" applyFill="1" applyBorder="1" applyAlignment="1" quotePrefix="1">
      <alignment horizontal="center" vertical="top" wrapText="1"/>
    </xf>
    <xf numFmtId="1" fontId="6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 horizontal="center" vertical="top"/>
    </xf>
    <xf numFmtId="2" fontId="0" fillId="0" borderId="0" xfId="0" applyNumberFormat="1" applyFill="1" applyAlignment="1">
      <alignment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0" fontId="4" fillId="0" borderId="26" xfId="0" applyFont="1" applyFill="1" applyBorder="1" applyAlignment="1" quotePrefix="1">
      <alignment horizontal="center" vertical="top" wrapText="1"/>
    </xf>
    <xf numFmtId="0" fontId="28" fillId="0" borderId="27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 quotePrefix="1">
      <alignment horizontal="left" vertical="top" wrapText="1"/>
    </xf>
    <xf numFmtId="0" fontId="30" fillId="0" borderId="19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7" fillId="55" borderId="19" xfId="0" applyFont="1" applyFill="1" applyBorder="1" applyAlignment="1">
      <alignment vertical="top" wrapText="1"/>
    </xf>
    <xf numFmtId="0" fontId="31" fillId="0" borderId="19" xfId="0" applyFont="1" applyFill="1" applyBorder="1" applyAlignment="1">
      <alignment horizontal="center" vertical="top" wrapText="1"/>
    </xf>
    <xf numFmtId="0" fontId="58" fillId="55" borderId="19" xfId="0" applyFont="1" applyFill="1" applyBorder="1" applyAlignment="1">
      <alignment horizontal="center" vertical="top"/>
    </xf>
    <xf numFmtId="0" fontId="58" fillId="55" borderId="19" xfId="0" applyFont="1" applyFill="1" applyBorder="1" applyAlignment="1">
      <alignment vertical="top" wrapText="1"/>
    </xf>
    <xf numFmtId="0" fontId="57" fillId="55" borderId="20" xfId="0" applyFont="1" applyFill="1" applyBorder="1" applyAlignment="1">
      <alignment vertical="top"/>
    </xf>
    <xf numFmtId="0" fontId="57" fillId="55" borderId="22" xfId="0" applyFont="1" applyFill="1" applyBorder="1" applyAlignment="1">
      <alignment vertical="top" wrapText="1"/>
    </xf>
    <xf numFmtId="0" fontId="31" fillId="0" borderId="19" xfId="0" applyFont="1" applyFill="1" applyBorder="1" applyAlignment="1">
      <alignment horizontal="left" vertical="top" wrapText="1"/>
    </xf>
    <xf numFmtId="49" fontId="31" fillId="0" borderId="20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top" wrapText="1"/>
    </xf>
    <xf numFmtId="49" fontId="32" fillId="0" borderId="19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32" fillId="0" borderId="19" xfId="0" applyFont="1" applyFill="1" applyBorder="1" applyAlignment="1">
      <alignment horizontal="center" vertical="center" wrapText="1"/>
    </xf>
    <xf numFmtId="43" fontId="32" fillId="0" borderId="19" xfId="107" applyFont="1" applyFill="1" applyBorder="1" applyAlignment="1">
      <alignment horizontal="center" vertical="center" wrapText="1"/>
    </xf>
    <xf numFmtId="178" fontId="32" fillId="0" borderId="19" xfId="107" applyNumberFormat="1" applyFont="1" applyFill="1" applyBorder="1" applyAlignment="1">
      <alignment vertical="center" wrapText="1"/>
    </xf>
    <xf numFmtId="0" fontId="31" fillId="0" borderId="19" xfId="0" applyFont="1" applyFill="1" applyBorder="1" applyAlignment="1">
      <alignment horizontal="center"/>
    </xf>
    <xf numFmtId="0" fontId="31" fillId="0" borderId="28" xfId="0" applyFont="1" applyFill="1" applyBorder="1" applyAlignment="1">
      <alignment horizontal="center" vertical="top" wrapText="1"/>
    </xf>
    <xf numFmtId="0" fontId="31" fillId="0" borderId="19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top" wrapText="1"/>
    </xf>
    <xf numFmtId="0" fontId="32" fillId="0" borderId="19" xfId="0" applyFont="1" applyFill="1" applyBorder="1" applyAlignment="1">
      <alignment horizontal="center"/>
    </xf>
    <xf numFmtId="0" fontId="58" fillId="55" borderId="19" xfId="0" applyFont="1" applyFill="1" applyBorder="1" applyAlignment="1">
      <alignment horizontal="center" vertical="center" wrapText="1"/>
    </xf>
    <xf numFmtId="3" fontId="32" fillId="0" borderId="19" xfId="0" applyNumberFormat="1" applyFont="1" applyFill="1" applyBorder="1" applyAlignment="1">
      <alignment horizontal="center" vertical="top" wrapText="1"/>
    </xf>
    <xf numFmtId="0" fontId="31" fillId="55" borderId="23" xfId="0" applyFont="1" applyFill="1" applyBorder="1" applyAlignment="1">
      <alignment vertical="top" wrapText="1"/>
    </xf>
    <xf numFmtId="0" fontId="31" fillId="55" borderId="19" xfId="0" applyFont="1" applyFill="1" applyBorder="1" applyAlignment="1">
      <alignment horizontal="center" vertical="top"/>
    </xf>
    <xf numFmtId="0" fontId="31" fillId="55" borderId="19" xfId="0" applyFont="1" applyFill="1" applyBorder="1" applyAlignment="1">
      <alignment horizontal="left" vertical="top"/>
    </xf>
    <xf numFmtId="0" fontId="31" fillId="55" borderId="19" xfId="0" applyFont="1" applyFill="1" applyBorder="1" applyAlignment="1">
      <alignment vertical="top" wrapText="1"/>
    </xf>
    <xf numFmtId="0" fontId="32" fillId="55" borderId="19" xfId="0" applyFont="1" applyFill="1" applyBorder="1" applyAlignment="1">
      <alignment horizontal="center" vertical="top"/>
    </xf>
    <xf numFmtId="0" fontId="31" fillId="55" borderId="19" xfId="0" applyFont="1" applyFill="1" applyBorder="1" applyAlignment="1">
      <alignment vertical="top"/>
    </xf>
    <xf numFmtId="2" fontId="31" fillId="0" borderId="19" xfId="0" applyNumberFormat="1" applyFont="1" applyFill="1" applyBorder="1" applyAlignment="1">
      <alignment horizontal="center" vertical="top" wrapText="1"/>
    </xf>
    <xf numFmtId="2" fontId="32" fillId="0" borderId="19" xfId="0" applyNumberFormat="1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 quotePrefix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 quotePrefix="1">
      <alignment horizontal="center" vertical="top" wrapText="1"/>
    </xf>
    <xf numFmtId="49" fontId="5" fillId="0" borderId="31" xfId="0" applyNumberFormat="1" applyFont="1" applyFill="1" applyBorder="1" applyAlignment="1" quotePrefix="1">
      <alignment horizontal="center" vertical="top" wrapText="1"/>
    </xf>
    <xf numFmtId="49" fontId="5" fillId="0" borderId="32" xfId="0" applyNumberFormat="1" applyFont="1" applyFill="1" applyBorder="1" applyAlignment="1" quotePrefix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29" fillId="0" borderId="0" xfId="0" applyFont="1" applyFill="1" applyAlignment="1" quotePrefix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 quotePrefix="1">
      <alignment horizontal="center" vertical="top" wrapText="1"/>
    </xf>
    <xf numFmtId="0" fontId="5" fillId="0" borderId="30" xfId="0" applyFont="1" applyFill="1" applyBorder="1" applyAlignment="1" quotePrefix="1">
      <alignment horizontal="center" vertical="top" wrapText="1"/>
    </xf>
    <xf numFmtId="0" fontId="5" fillId="0" borderId="29" xfId="0" applyFont="1" applyFill="1" applyBorder="1" applyAlignment="1" quotePrefix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 quotePrefix="1">
      <alignment horizontal="center" vertical="top" wrapText="1"/>
    </xf>
    <xf numFmtId="49" fontId="5" fillId="0" borderId="29" xfId="0" applyNumberFormat="1" applyFont="1" applyFill="1" applyBorder="1" applyAlignment="1" quotePrefix="1">
      <alignment horizontal="center" vertical="top" wrapText="1"/>
    </xf>
    <xf numFmtId="49" fontId="5" fillId="0" borderId="30" xfId="0" applyNumberFormat="1" applyFont="1" applyFill="1" applyBorder="1" applyAlignment="1" quotePrefix="1">
      <alignment horizontal="center" vertical="top" wrapText="1"/>
    </xf>
    <xf numFmtId="0" fontId="30" fillId="0" borderId="20" xfId="0" applyFont="1" applyFill="1" applyBorder="1" applyAlignment="1" quotePrefix="1">
      <alignment horizontal="center" vertical="top" wrapText="1"/>
    </xf>
    <xf numFmtId="0" fontId="30" fillId="0" borderId="29" xfId="0" applyFont="1" applyFill="1" applyBorder="1" applyAlignment="1" quotePrefix="1">
      <alignment horizontal="center" vertical="top" wrapText="1"/>
    </xf>
    <xf numFmtId="0" fontId="30" fillId="0" borderId="30" xfId="0" applyFont="1" applyFill="1" applyBorder="1" applyAlignment="1" quotePrefix="1">
      <alignment horizontal="center" vertical="top" wrapText="1"/>
    </xf>
    <xf numFmtId="0" fontId="31" fillId="0" borderId="23" xfId="0" applyFont="1" applyFill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25" fillId="0" borderId="0" xfId="0" applyFont="1" applyFill="1" applyAlignment="1" quotePrefix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 quotePrefix="1">
      <alignment horizontal="center" vertical="center" wrapText="1"/>
    </xf>
    <xf numFmtId="0" fontId="5" fillId="0" borderId="23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Обычный 6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Финансовый 2" xfId="109"/>
    <cellStyle name="Финансовый 3" xfId="110"/>
    <cellStyle name="Хороший" xfId="111"/>
    <cellStyle name="Хороший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roi2.URMARY\AppData\Local\Microsoft\Windows\Temporary%20Internet%20Files\Content.MSO\&#1050;&#1086;&#1087;&#1080;&#1103;%202013-2043%20&#1082;&#1072;&#1087;.%20&#1088;&#1077;&#1084;&#1086;&#1085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</sheetNames>
    <sheetDataSet>
      <sheetData sheetId="0">
        <row r="2105">
          <cell r="F2105" t="str">
            <v>пгт Урмары, ул. Заводская, д. 36</v>
          </cell>
        </row>
        <row r="2106">
          <cell r="F2106" t="str">
            <v>пгт Урмары, ул. Ленина, д. 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view="pageBreakPreview" zoomScale="70" zoomScaleNormal="49" zoomScaleSheetLayoutView="70" zoomScalePageLayoutView="70" workbookViewId="0" topLeftCell="A13">
      <selection activeCell="K22" sqref="K22"/>
    </sheetView>
  </sheetViews>
  <sheetFormatPr defaultColWidth="9.25390625" defaultRowHeight="12.75"/>
  <cols>
    <col min="1" max="1" width="4.625" style="43" customWidth="1"/>
    <col min="2" max="2" width="32.75390625" style="1" customWidth="1"/>
    <col min="3" max="3" width="11.00390625" style="1" customWidth="1"/>
    <col min="4" max="4" width="8.00390625" style="1" customWidth="1"/>
    <col min="5" max="5" width="9.00390625" style="1" customWidth="1"/>
    <col min="6" max="6" width="7.25390625" style="1" customWidth="1"/>
    <col min="7" max="7" width="9.00390625" style="1" customWidth="1"/>
    <col min="8" max="8" width="14.875" style="1" customWidth="1"/>
    <col min="9" max="9" width="12.25390625" style="1" customWidth="1"/>
    <col min="10" max="10" width="12.00390625" style="1" customWidth="1"/>
    <col min="11" max="11" width="14.25390625" style="1" customWidth="1"/>
    <col min="12" max="12" width="20.25390625" style="1" customWidth="1"/>
    <col min="13" max="13" width="24.375" style="1" customWidth="1"/>
    <col min="14" max="14" width="16.25390625" style="1" customWidth="1"/>
    <col min="15" max="15" width="14.25390625" style="1" customWidth="1"/>
    <col min="16" max="16" width="14.00390625" style="1" customWidth="1"/>
    <col min="17" max="17" width="13.75390625" style="1" customWidth="1"/>
    <col min="18" max="18" width="13.625" style="1" customWidth="1"/>
    <col min="19" max="19" width="10.75390625" style="5" customWidth="1"/>
    <col min="20" max="20" width="12.00390625" style="1" customWidth="1"/>
    <col min="21" max="16384" width="9.25390625" style="1" customWidth="1"/>
  </cols>
  <sheetData>
    <row r="1" spans="15:21" ht="15.75">
      <c r="O1" s="29"/>
      <c r="P1" s="30"/>
      <c r="Q1" s="112" t="s">
        <v>45</v>
      </c>
      <c r="R1" s="113"/>
      <c r="S1" s="113"/>
      <c r="T1" s="113"/>
      <c r="U1" s="113"/>
    </row>
    <row r="2" spans="15:21" ht="15.75">
      <c r="O2" s="26"/>
      <c r="P2" s="27"/>
      <c r="Q2" s="113"/>
      <c r="R2" s="113"/>
      <c r="S2" s="113"/>
      <c r="T2" s="113"/>
      <c r="U2" s="113"/>
    </row>
    <row r="3" spans="15:21" ht="15.75">
      <c r="O3" s="26"/>
      <c r="P3" s="27"/>
      <c r="Q3" s="113"/>
      <c r="R3" s="113"/>
      <c r="S3" s="113"/>
      <c r="T3" s="113"/>
      <c r="U3" s="113"/>
    </row>
    <row r="4" spans="15:21" ht="15.75">
      <c r="O4" s="26"/>
      <c r="P4" s="27"/>
      <c r="Q4" s="113"/>
      <c r="R4" s="113"/>
      <c r="S4" s="113"/>
      <c r="T4" s="113"/>
      <c r="U4" s="113"/>
    </row>
    <row r="5" spans="15:21" ht="15.75">
      <c r="O5" s="26"/>
      <c r="P5" s="27"/>
      <c r="Q5" s="113"/>
      <c r="R5" s="113"/>
      <c r="S5" s="113"/>
      <c r="T5" s="113"/>
      <c r="U5" s="113"/>
    </row>
    <row r="6" spans="15:21" ht="18" customHeight="1">
      <c r="O6" s="26"/>
      <c r="P6" s="27"/>
      <c r="Q6" s="113"/>
      <c r="R6" s="113"/>
      <c r="S6" s="113"/>
      <c r="T6" s="113"/>
      <c r="U6" s="113"/>
    </row>
    <row r="7" spans="15:21" ht="15.75" hidden="1">
      <c r="O7" s="26"/>
      <c r="P7" s="27"/>
      <c r="Q7" s="113"/>
      <c r="R7" s="113"/>
      <c r="S7" s="113"/>
      <c r="T7" s="113"/>
      <c r="U7" s="113"/>
    </row>
    <row r="8" spans="15:21" ht="15.75" hidden="1">
      <c r="O8" s="26"/>
      <c r="P8" s="27"/>
      <c r="Q8" s="113"/>
      <c r="R8" s="113"/>
      <c r="S8" s="113"/>
      <c r="T8" s="113"/>
      <c r="U8" s="113"/>
    </row>
    <row r="9" spans="1:21" ht="15" hidden="1">
      <c r="A9" s="4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13"/>
      <c r="R9" s="113"/>
      <c r="S9" s="113"/>
      <c r="T9" s="113"/>
      <c r="U9" s="113"/>
    </row>
    <row r="10" spans="1:20" ht="51" customHeight="1">
      <c r="A10" s="9"/>
      <c r="B10" s="104" t="s">
        <v>49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</row>
    <row r="11" spans="1:21" ht="31.5" customHeight="1">
      <c r="A11" s="45" t="s">
        <v>12</v>
      </c>
      <c r="B11" s="100" t="s">
        <v>3</v>
      </c>
      <c r="C11" s="100" t="s">
        <v>4</v>
      </c>
      <c r="D11" s="100"/>
      <c r="E11" s="101" t="s">
        <v>18</v>
      </c>
      <c r="F11" s="111" t="s">
        <v>32</v>
      </c>
      <c r="G11" s="111" t="s">
        <v>33</v>
      </c>
      <c r="H11" s="126" t="s">
        <v>46</v>
      </c>
      <c r="I11" s="115" t="s">
        <v>8</v>
      </c>
      <c r="J11" s="116"/>
      <c r="K11" s="101" t="s">
        <v>42</v>
      </c>
      <c r="L11" s="101" t="s">
        <v>35</v>
      </c>
      <c r="M11" s="114" t="s">
        <v>25</v>
      </c>
      <c r="N11" s="115"/>
      <c r="O11" s="115"/>
      <c r="P11" s="115"/>
      <c r="Q11" s="116"/>
      <c r="R11" s="101" t="s">
        <v>37</v>
      </c>
      <c r="S11" s="101" t="s">
        <v>1</v>
      </c>
      <c r="T11" s="123" t="s">
        <v>38</v>
      </c>
      <c r="U11" s="108" t="s">
        <v>39</v>
      </c>
    </row>
    <row r="12" spans="1:21" ht="27" customHeight="1">
      <c r="A12" s="42"/>
      <c r="B12" s="100"/>
      <c r="C12" s="101" t="s">
        <v>31</v>
      </c>
      <c r="D12" s="101" t="s">
        <v>48</v>
      </c>
      <c r="E12" s="102"/>
      <c r="F12" s="100"/>
      <c r="G12" s="100"/>
      <c r="H12" s="127"/>
      <c r="I12" s="100" t="s">
        <v>5</v>
      </c>
      <c r="J12" s="111" t="s">
        <v>34</v>
      </c>
      <c r="K12" s="102"/>
      <c r="L12" s="102"/>
      <c r="M12" s="121" t="s">
        <v>5</v>
      </c>
      <c r="N12" s="101" t="s">
        <v>0</v>
      </c>
      <c r="O12" s="114" t="s">
        <v>29</v>
      </c>
      <c r="P12" s="116"/>
      <c r="Q12" s="117" t="s">
        <v>36</v>
      </c>
      <c r="R12" s="120"/>
      <c r="S12" s="120"/>
      <c r="T12" s="124"/>
      <c r="U12" s="109"/>
    </row>
    <row r="13" spans="1:21" ht="220.5" customHeight="1">
      <c r="A13" s="46"/>
      <c r="B13" s="100"/>
      <c r="C13" s="106"/>
      <c r="D13" s="102"/>
      <c r="E13" s="107"/>
      <c r="F13" s="100"/>
      <c r="G13" s="100"/>
      <c r="H13" s="128"/>
      <c r="I13" s="100"/>
      <c r="J13" s="100"/>
      <c r="K13" s="107"/>
      <c r="L13" s="107"/>
      <c r="M13" s="122"/>
      <c r="N13" s="119"/>
      <c r="O13" s="7" t="s">
        <v>19</v>
      </c>
      <c r="P13" s="6" t="s">
        <v>6</v>
      </c>
      <c r="Q13" s="118"/>
      <c r="R13" s="119"/>
      <c r="S13" s="119"/>
      <c r="T13" s="125"/>
      <c r="U13" s="110"/>
    </row>
    <row r="14" spans="1:21" ht="13.5" customHeight="1">
      <c r="A14" s="41"/>
      <c r="B14" s="3"/>
      <c r="C14" s="3"/>
      <c r="D14" s="38"/>
      <c r="E14" s="3"/>
      <c r="F14" s="3"/>
      <c r="G14" s="3"/>
      <c r="H14" s="56" t="s">
        <v>7</v>
      </c>
      <c r="I14" s="8" t="s">
        <v>7</v>
      </c>
      <c r="J14" s="8" t="s">
        <v>7</v>
      </c>
      <c r="K14" s="6" t="s">
        <v>9</v>
      </c>
      <c r="L14" s="8"/>
      <c r="M14" s="8" t="s">
        <v>10</v>
      </c>
      <c r="N14" s="6" t="s">
        <v>10</v>
      </c>
      <c r="O14" s="6" t="s">
        <v>10</v>
      </c>
      <c r="P14" s="8" t="s">
        <v>10</v>
      </c>
      <c r="Q14" s="8" t="s">
        <v>10</v>
      </c>
      <c r="R14" s="8" t="s">
        <v>13</v>
      </c>
      <c r="S14" s="8" t="s">
        <v>11</v>
      </c>
      <c r="T14" s="10"/>
      <c r="U14" s="22" t="s">
        <v>10</v>
      </c>
    </row>
    <row r="15" spans="1:21" ht="15.75">
      <c r="A15" s="41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55">
        <v>8</v>
      </c>
      <c r="I15" s="6">
        <v>8</v>
      </c>
      <c r="J15" s="6">
        <v>9</v>
      </c>
      <c r="K15" s="6">
        <v>10</v>
      </c>
      <c r="L15" s="6">
        <v>11</v>
      </c>
      <c r="M15" s="6">
        <v>12</v>
      </c>
      <c r="N15" s="6">
        <v>13</v>
      </c>
      <c r="O15" s="6">
        <v>14</v>
      </c>
      <c r="P15" s="6">
        <v>15</v>
      </c>
      <c r="Q15" s="6">
        <v>16</v>
      </c>
      <c r="R15" s="6">
        <v>17</v>
      </c>
      <c r="S15" s="6">
        <v>18</v>
      </c>
      <c r="T15" s="11" t="s">
        <v>20</v>
      </c>
      <c r="U15" s="23" t="s">
        <v>26</v>
      </c>
    </row>
    <row r="16" spans="1:21" ht="21" customHeight="1">
      <c r="A16" s="103" t="s">
        <v>50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1:21" ht="30">
      <c r="A17" s="67">
        <v>1</v>
      </c>
      <c r="B17" s="72" t="str">
        <f>'[1]приложение 1'!F2105</f>
        <v>пгт Урмары, ул. Заводская, д. 36</v>
      </c>
      <c r="C17" s="67">
        <v>1997</v>
      </c>
      <c r="D17" s="67"/>
      <c r="E17" s="67" t="s">
        <v>43</v>
      </c>
      <c r="F17" s="67">
        <v>3</v>
      </c>
      <c r="G17" s="67">
        <v>3</v>
      </c>
      <c r="H17" s="67">
        <v>1841.87</v>
      </c>
      <c r="I17" s="67">
        <v>1686.07</v>
      </c>
      <c r="J17" s="67">
        <v>1686.07</v>
      </c>
      <c r="K17" s="67">
        <v>53</v>
      </c>
      <c r="L17" s="89" t="s">
        <v>72</v>
      </c>
      <c r="M17" s="67">
        <v>1141959.4</v>
      </c>
      <c r="N17" s="67"/>
      <c r="O17" s="67"/>
      <c r="P17" s="67"/>
      <c r="Q17" s="67"/>
      <c r="R17" s="67"/>
      <c r="S17" s="67">
        <v>620</v>
      </c>
      <c r="T17" s="73" t="s">
        <v>44</v>
      </c>
      <c r="U17" s="67"/>
    </row>
    <row r="18" spans="1:21" ht="30">
      <c r="A18" s="67">
        <v>2</v>
      </c>
      <c r="B18" s="72" t="str">
        <f>'[1]приложение 1'!F2106</f>
        <v>пгт Урмары, ул. Ленина, д. 27</v>
      </c>
      <c r="C18" s="67">
        <v>1961</v>
      </c>
      <c r="D18" s="67"/>
      <c r="E18" s="67" t="s">
        <v>43</v>
      </c>
      <c r="F18" s="67">
        <v>2</v>
      </c>
      <c r="G18" s="67">
        <v>1</v>
      </c>
      <c r="H18" s="67">
        <v>288.21</v>
      </c>
      <c r="I18" s="67">
        <v>263.4</v>
      </c>
      <c r="J18" s="67">
        <v>263.4</v>
      </c>
      <c r="K18" s="67">
        <v>8</v>
      </c>
      <c r="L18" s="89" t="s">
        <v>72</v>
      </c>
      <c r="M18" s="67">
        <v>178690.2</v>
      </c>
      <c r="N18" s="67"/>
      <c r="O18" s="67"/>
      <c r="P18" s="67"/>
      <c r="Q18" s="67"/>
      <c r="R18" s="67"/>
      <c r="S18" s="67">
        <v>620</v>
      </c>
      <c r="T18" s="73" t="s">
        <v>44</v>
      </c>
      <c r="U18" s="67"/>
    </row>
    <row r="19" spans="1:21" ht="30">
      <c r="A19" s="67">
        <v>3</v>
      </c>
      <c r="B19" s="72" t="s">
        <v>71</v>
      </c>
      <c r="C19" s="67">
        <v>1962</v>
      </c>
      <c r="D19" s="67"/>
      <c r="E19" s="67" t="s">
        <v>43</v>
      </c>
      <c r="F19" s="67">
        <v>2</v>
      </c>
      <c r="G19" s="67">
        <v>2</v>
      </c>
      <c r="H19" s="67">
        <v>703.24</v>
      </c>
      <c r="I19" s="67">
        <v>642.68</v>
      </c>
      <c r="J19" s="67">
        <v>642.68</v>
      </c>
      <c r="K19" s="67">
        <v>24</v>
      </c>
      <c r="L19" s="89" t="s">
        <v>72</v>
      </c>
      <c r="M19" s="67">
        <v>436008.8</v>
      </c>
      <c r="N19" s="67"/>
      <c r="O19" s="67"/>
      <c r="P19" s="67"/>
      <c r="Q19" s="67"/>
      <c r="R19" s="67"/>
      <c r="S19" s="67">
        <v>620</v>
      </c>
      <c r="T19" s="73" t="s">
        <v>44</v>
      </c>
      <c r="U19" s="67"/>
    </row>
    <row r="20" spans="1:21" ht="38.25" customHeight="1">
      <c r="A20" s="90">
        <v>4</v>
      </c>
      <c r="B20" s="91" t="s">
        <v>53</v>
      </c>
      <c r="C20" s="67">
        <v>1964</v>
      </c>
      <c r="D20" s="67"/>
      <c r="E20" s="67" t="s">
        <v>43</v>
      </c>
      <c r="F20" s="67">
        <v>2</v>
      </c>
      <c r="G20" s="67">
        <v>3</v>
      </c>
      <c r="H20" s="67">
        <v>602.31</v>
      </c>
      <c r="I20" s="67">
        <v>538.29</v>
      </c>
      <c r="J20" s="67">
        <v>538.29</v>
      </c>
      <c r="K20" s="67">
        <v>30</v>
      </c>
      <c r="L20" s="89" t="s">
        <v>72</v>
      </c>
      <c r="M20" s="67">
        <v>373432.2</v>
      </c>
      <c r="N20" s="67"/>
      <c r="O20" s="67"/>
      <c r="P20" s="67"/>
      <c r="Q20" s="67"/>
      <c r="R20" s="67"/>
      <c r="S20" s="67">
        <v>620</v>
      </c>
      <c r="T20" s="74" t="s">
        <v>44</v>
      </c>
      <c r="U20" s="67"/>
    </row>
    <row r="21" spans="1:21" ht="30">
      <c r="A21" s="90">
        <v>5</v>
      </c>
      <c r="B21" s="91" t="s">
        <v>69</v>
      </c>
      <c r="C21" s="67">
        <v>1981</v>
      </c>
      <c r="D21" s="67"/>
      <c r="E21" s="67" t="s">
        <v>43</v>
      </c>
      <c r="F21" s="67">
        <v>2</v>
      </c>
      <c r="G21" s="67">
        <v>3</v>
      </c>
      <c r="H21" s="67">
        <v>967</v>
      </c>
      <c r="I21" s="67">
        <v>493.4</v>
      </c>
      <c r="J21" s="67">
        <v>493.4</v>
      </c>
      <c r="K21" s="67">
        <v>43</v>
      </c>
      <c r="L21" s="92" t="s">
        <v>70</v>
      </c>
      <c r="M21" s="95">
        <v>2663440</v>
      </c>
      <c r="N21" s="67"/>
      <c r="O21" s="67"/>
      <c r="P21" s="67"/>
      <c r="Q21" s="67"/>
      <c r="R21" s="67"/>
      <c r="S21" s="67">
        <v>3380</v>
      </c>
      <c r="T21" s="74" t="s">
        <v>44</v>
      </c>
      <c r="U21" s="67"/>
    </row>
    <row r="22" spans="1:21" ht="14.25">
      <c r="A22" s="93"/>
      <c r="B22" s="93" t="s">
        <v>61</v>
      </c>
      <c r="C22" s="75"/>
      <c r="D22" s="75"/>
      <c r="E22" s="75"/>
      <c r="F22" s="75"/>
      <c r="G22" s="75"/>
      <c r="H22" s="75">
        <f>H17+H18+H19+H20+H21</f>
        <v>4402.629999999999</v>
      </c>
      <c r="I22" s="75">
        <f>I17+I18+I19+I20+I21</f>
        <v>3623.8399999999997</v>
      </c>
      <c r="J22" s="75">
        <f>J17+J18+J19+J20+J21</f>
        <v>3623.8399999999997</v>
      </c>
      <c r="K22" s="75"/>
      <c r="L22" s="75"/>
      <c r="M22" s="96">
        <f>SUM(M17:M21)</f>
        <v>4793530.6</v>
      </c>
      <c r="N22" s="88"/>
      <c r="O22" s="75"/>
      <c r="P22" s="75"/>
      <c r="Q22" s="75"/>
      <c r="R22" s="75"/>
      <c r="S22" s="75"/>
      <c r="T22" s="76"/>
      <c r="U22" s="75"/>
    </row>
    <row r="23" spans="1:21" ht="19.5" customHeight="1">
      <c r="A23" s="97" t="s">
        <v>51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9"/>
    </row>
    <row r="24" spans="1:21" ht="75">
      <c r="A24" s="67">
        <v>1</v>
      </c>
      <c r="B24" s="94" t="s">
        <v>54</v>
      </c>
      <c r="C24" s="67">
        <v>1986</v>
      </c>
      <c r="D24" s="67"/>
      <c r="E24" s="67" t="s">
        <v>43</v>
      </c>
      <c r="F24" s="67">
        <v>3</v>
      </c>
      <c r="G24" s="67">
        <v>4</v>
      </c>
      <c r="H24" s="67">
        <v>2462.86</v>
      </c>
      <c r="I24" s="67">
        <v>2260.66</v>
      </c>
      <c r="J24" s="67">
        <v>2260.66</v>
      </c>
      <c r="K24" s="67">
        <v>88</v>
      </c>
      <c r="L24" s="89" t="s">
        <v>67</v>
      </c>
      <c r="M24" s="67" t="s">
        <v>64</v>
      </c>
      <c r="N24" s="67"/>
      <c r="O24" s="67"/>
      <c r="P24" s="67"/>
      <c r="Q24" s="67"/>
      <c r="R24" s="67"/>
      <c r="S24" s="67">
        <v>830</v>
      </c>
      <c r="T24" s="73" t="s">
        <v>44</v>
      </c>
      <c r="U24" s="67"/>
    </row>
    <row r="25" spans="1:21" ht="135">
      <c r="A25" s="67">
        <v>2</v>
      </c>
      <c r="B25" s="94" t="s">
        <v>55</v>
      </c>
      <c r="C25" s="67">
        <v>1987</v>
      </c>
      <c r="D25" s="67"/>
      <c r="E25" s="67" t="s">
        <v>43</v>
      </c>
      <c r="F25" s="67">
        <v>2</v>
      </c>
      <c r="G25" s="67">
        <v>3</v>
      </c>
      <c r="H25" s="67">
        <v>924.59</v>
      </c>
      <c r="I25" s="67">
        <v>834.83</v>
      </c>
      <c r="J25" s="67">
        <v>791.92</v>
      </c>
      <c r="K25" s="67">
        <v>41</v>
      </c>
      <c r="L25" s="89" t="s">
        <v>68</v>
      </c>
      <c r="M25" s="67" t="s">
        <v>65</v>
      </c>
      <c r="N25" s="67"/>
      <c r="O25" s="67"/>
      <c r="P25" s="67"/>
      <c r="Q25" s="67"/>
      <c r="R25" s="67"/>
      <c r="S25" s="67">
        <v>2430</v>
      </c>
      <c r="T25" s="73" t="s">
        <v>44</v>
      </c>
      <c r="U25" s="67"/>
    </row>
    <row r="26" spans="1:21" ht="14.25">
      <c r="A26" s="75"/>
      <c r="B26" s="68" t="s">
        <v>61</v>
      </c>
      <c r="C26" s="75"/>
      <c r="D26" s="75"/>
      <c r="E26" s="75"/>
      <c r="F26" s="75"/>
      <c r="G26" s="75"/>
      <c r="H26" s="75">
        <f>H24+H25</f>
        <v>3387.4500000000003</v>
      </c>
      <c r="I26" s="75">
        <f>I25+I24</f>
        <v>3095.49</v>
      </c>
      <c r="J26" s="75">
        <f>J25+J24</f>
        <v>3052.58</v>
      </c>
      <c r="K26" s="75">
        <f>K25+K24</f>
        <v>129</v>
      </c>
      <c r="L26" s="69"/>
      <c r="M26" s="75" t="s">
        <v>66</v>
      </c>
      <c r="N26" s="75"/>
      <c r="O26" s="75"/>
      <c r="P26" s="75"/>
      <c r="Q26" s="75"/>
      <c r="R26" s="75"/>
      <c r="S26" s="75"/>
      <c r="T26" s="76"/>
      <c r="U26" s="75"/>
    </row>
    <row r="27" spans="1:21" ht="25.5" customHeight="1">
      <c r="A27" s="97" t="s">
        <v>52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9"/>
    </row>
    <row r="28" spans="1:21" ht="54" customHeight="1">
      <c r="A28" s="77">
        <v>1</v>
      </c>
      <c r="B28" s="70" t="s">
        <v>56</v>
      </c>
      <c r="C28" s="78">
        <v>1989</v>
      </c>
      <c r="D28" s="78"/>
      <c r="E28" s="78" t="s">
        <v>43</v>
      </c>
      <c r="F28" s="78">
        <v>3</v>
      </c>
      <c r="G28" s="78">
        <v>4</v>
      </c>
      <c r="H28" s="78">
        <v>2390.5</v>
      </c>
      <c r="I28" s="78">
        <v>2179.95</v>
      </c>
      <c r="J28" s="78">
        <v>2131.32</v>
      </c>
      <c r="K28" s="78">
        <v>106</v>
      </c>
      <c r="L28" s="71" t="s">
        <v>57</v>
      </c>
      <c r="M28" s="78">
        <f>S28*H28</f>
        <v>4709285</v>
      </c>
      <c r="N28" s="78"/>
      <c r="O28" s="78"/>
      <c r="P28" s="78"/>
      <c r="Q28" s="78"/>
      <c r="R28" s="78"/>
      <c r="S28" s="78">
        <v>1970</v>
      </c>
      <c r="T28" s="73" t="s">
        <v>44</v>
      </c>
      <c r="U28" s="78"/>
    </row>
    <row r="29" spans="1:21" ht="14.25">
      <c r="A29" s="79"/>
      <c r="B29" s="79" t="s">
        <v>61</v>
      </c>
      <c r="C29" s="79"/>
      <c r="D29" s="79"/>
      <c r="E29" s="79"/>
      <c r="F29" s="79"/>
      <c r="G29" s="79"/>
      <c r="H29" s="79">
        <f>H28</f>
        <v>2390.5</v>
      </c>
      <c r="I29" s="79">
        <f>I28</f>
        <v>2179.95</v>
      </c>
      <c r="J29" s="79">
        <f>J28</f>
        <v>2131.32</v>
      </c>
      <c r="K29" s="79">
        <f>K28</f>
        <v>106</v>
      </c>
      <c r="L29" s="79"/>
      <c r="M29" s="81">
        <f>M28</f>
        <v>4709285</v>
      </c>
      <c r="N29" s="80"/>
      <c r="O29" s="80"/>
      <c r="P29" s="80"/>
      <c r="Q29" s="80"/>
      <c r="R29" s="79"/>
      <c r="S29" s="79"/>
      <c r="T29" s="79"/>
      <c r="U29" s="79"/>
    </row>
    <row r="30" spans="2:21" ht="15">
      <c r="B30" s="25"/>
      <c r="C30" s="14"/>
      <c r="D30" s="14"/>
      <c r="E30" s="14"/>
      <c r="F30" s="14"/>
      <c r="G30" s="14"/>
      <c r="H30" s="14"/>
      <c r="I30" s="13"/>
      <c r="J30" s="14"/>
      <c r="K30" s="14"/>
      <c r="L30" s="4"/>
      <c r="M30" s="21"/>
      <c r="N30" s="4"/>
      <c r="O30" s="4"/>
      <c r="P30" s="4"/>
      <c r="Q30" s="4"/>
      <c r="R30" s="4"/>
      <c r="S30" s="16"/>
      <c r="T30" s="4"/>
      <c r="U30" s="4"/>
    </row>
    <row r="31" spans="2:21" ht="15">
      <c r="B31" s="25"/>
      <c r="C31" s="14"/>
      <c r="D31" s="14"/>
      <c r="E31" s="14"/>
      <c r="F31" s="14"/>
      <c r="G31" s="14"/>
      <c r="H31" s="14"/>
      <c r="I31" s="13"/>
      <c r="J31" s="14"/>
      <c r="K31" s="14"/>
      <c r="L31" s="4"/>
      <c r="M31" s="59"/>
      <c r="N31" s="4"/>
      <c r="O31" s="4"/>
      <c r="P31" s="4"/>
      <c r="Q31" s="4"/>
      <c r="R31" s="4"/>
      <c r="S31" s="16"/>
      <c r="T31" s="4"/>
      <c r="U31" s="4"/>
    </row>
    <row r="32" spans="2:21" ht="15">
      <c r="B32" s="25"/>
      <c r="C32" s="14"/>
      <c r="D32" s="14"/>
      <c r="E32" s="14"/>
      <c r="F32" s="14"/>
      <c r="G32" s="14"/>
      <c r="H32" s="14"/>
      <c r="I32" s="13"/>
      <c r="J32" s="14"/>
      <c r="K32" s="14"/>
      <c r="L32" s="4"/>
      <c r="M32" s="4"/>
      <c r="N32" s="4"/>
      <c r="O32" s="4"/>
      <c r="P32" s="4"/>
      <c r="Q32" s="4"/>
      <c r="R32" s="4"/>
      <c r="S32" s="16"/>
      <c r="T32" s="4"/>
      <c r="U32" s="4"/>
    </row>
    <row r="33" spans="2:21" ht="15">
      <c r="B33" s="25"/>
      <c r="C33" s="14"/>
      <c r="D33" s="14"/>
      <c r="E33" s="14"/>
      <c r="F33" s="14"/>
      <c r="G33" s="14"/>
      <c r="H33" s="14"/>
      <c r="I33" s="13"/>
      <c r="J33" s="14"/>
      <c r="K33" s="14"/>
      <c r="L33" s="4"/>
      <c r="M33" s="4"/>
      <c r="N33" s="4"/>
      <c r="O33" s="4"/>
      <c r="P33" s="4"/>
      <c r="Q33" s="4"/>
      <c r="R33" s="4"/>
      <c r="S33" s="16"/>
      <c r="T33" s="4"/>
      <c r="U33" s="4"/>
    </row>
    <row r="34" spans="2:21" ht="15">
      <c r="B34" s="25"/>
      <c r="C34" s="14"/>
      <c r="D34" s="14"/>
      <c r="E34" s="14"/>
      <c r="F34" s="14"/>
      <c r="G34" s="14"/>
      <c r="H34" s="14"/>
      <c r="I34" s="13"/>
      <c r="J34" s="14"/>
      <c r="K34" s="14"/>
      <c r="L34" s="4"/>
      <c r="M34" s="4"/>
      <c r="N34" s="4"/>
      <c r="O34" s="4"/>
      <c r="P34" s="4"/>
      <c r="Q34" s="4"/>
      <c r="R34" s="4"/>
      <c r="S34" s="16"/>
      <c r="T34" s="4"/>
      <c r="U34" s="4"/>
    </row>
    <row r="35" spans="2:21" ht="15">
      <c r="B35" s="25"/>
      <c r="C35" s="14"/>
      <c r="D35" s="14"/>
      <c r="E35" s="14"/>
      <c r="F35" s="14"/>
      <c r="G35" s="14"/>
      <c r="H35" s="14"/>
      <c r="I35" s="13"/>
      <c r="J35" s="14"/>
      <c r="K35" s="14"/>
      <c r="L35" s="4"/>
      <c r="M35" s="4"/>
      <c r="N35" s="4"/>
      <c r="O35" s="4"/>
      <c r="P35" s="4"/>
      <c r="Q35" s="4"/>
      <c r="R35" s="4"/>
      <c r="S35" s="16"/>
      <c r="T35" s="4"/>
      <c r="U35" s="4"/>
    </row>
    <row r="36" spans="2:21" ht="15">
      <c r="B36" s="25"/>
      <c r="C36" s="14"/>
      <c r="D36" s="14"/>
      <c r="E36" s="14"/>
      <c r="F36" s="14"/>
      <c r="G36" s="14"/>
      <c r="H36" s="14"/>
      <c r="I36" s="13"/>
      <c r="J36" s="14"/>
      <c r="K36" s="14"/>
      <c r="L36" s="4"/>
      <c r="M36" s="4"/>
      <c r="N36" s="4"/>
      <c r="O36" s="4"/>
      <c r="P36" s="4"/>
      <c r="Q36" s="4"/>
      <c r="R36" s="4"/>
      <c r="S36" s="16"/>
      <c r="T36" s="4"/>
      <c r="U36" s="4"/>
    </row>
    <row r="37" spans="2:21" ht="15">
      <c r="B37" s="25"/>
      <c r="C37" s="14"/>
      <c r="D37" s="14"/>
      <c r="E37" s="14"/>
      <c r="F37" s="14"/>
      <c r="G37" s="14"/>
      <c r="H37" s="14"/>
      <c r="I37" s="13"/>
      <c r="J37" s="14"/>
      <c r="K37" s="14"/>
      <c r="L37" s="4"/>
      <c r="M37" s="4"/>
      <c r="N37" s="4"/>
      <c r="O37" s="4"/>
      <c r="P37" s="4"/>
      <c r="Q37" s="4"/>
      <c r="R37" s="4"/>
      <c r="S37" s="16"/>
      <c r="T37" s="4"/>
      <c r="U37" s="4"/>
    </row>
    <row r="38" spans="2:21" ht="15">
      <c r="B38" s="25"/>
      <c r="C38" s="14"/>
      <c r="D38" s="14"/>
      <c r="E38" s="14"/>
      <c r="F38" s="14"/>
      <c r="G38" s="14"/>
      <c r="H38" s="14"/>
      <c r="I38" s="13"/>
      <c r="J38" s="14"/>
      <c r="K38" s="14"/>
      <c r="L38" s="4"/>
      <c r="M38" s="4"/>
      <c r="N38" s="4"/>
      <c r="O38" s="4"/>
      <c r="P38" s="4"/>
      <c r="Q38" s="4"/>
      <c r="R38" s="4"/>
      <c r="S38" s="16"/>
      <c r="T38" s="4"/>
      <c r="U38" s="4"/>
    </row>
    <row r="39" spans="2:21" ht="15">
      <c r="B39" s="25"/>
      <c r="C39" s="14"/>
      <c r="D39" s="14"/>
      <c r="E39" s="14"/>
      <c r="F39" s="14"/>
      <c r="G39" s="14"/>
      <c r="H39" s="14"/>
      <c r="I39" s="13"/>
      <c r="J39" s="14"/>
      <c r="K39" s="14"/>
      <c r="L39" s="4"/>
      <c r="M39" s="4"/>
      <c r="N39" s="4"/>
      <c r="O39" s="4"/>
      <c r="P39" s="4"/>
      <c r="Q39" s="4"/>
      <c r="R39" s="4"/>
      <c r="S39" s="16"/>
      <c r="T39" s="4"/>
      <c r="U39" s="4"/>
    </row>
    <row r="40" spans="2:21" ht="15">
      <c r="B40" s="25"/>
      <c r="C40" s="14"/>
      <c r="D40" s="14"/>
      <c r="E40" s="14"/>
      <c r="F40" s="14"/>
      <c r="G40" s="14"/>
      <c r="H40" s="14"/>
      <c r="I40" s="13"/>
      <c r="J40" s="14"/>
      <c r="K40" s="14"/>
      <c r="L40" s="4"/>
      <c r="M40" s="4"/>
      <c r="N40" s="4"/>
      <c r="O40" s="4"/>
      <c r="P40" s="4"/>
      <c r="Q40" s="4"/>
      <c r="R40" s="4"/>
      <c r="S40" s="16"/>
      <c r="T40" s="4"/>
      <c r="U40" s="4"/>
    </row>
    <row r="41" spans="2:21" ht="15">
      <c r="B41" s="25"/>
      <c r="C41" s="14"/>
      <c r="D41" s="14"/>
      <c r="E41" s="14"/>
      <c r="F41" s="14"/>
      <c r="G41" s="14"/>
      <c r="H41" s="14"/>
      <c r="I41" s="13"/>
      <c r="J41" s="14"/>
      <c r="K41" s="14"/>
      <c r="L41" s="4"/>
      <c r="M41" s="4"/>
      <c r="N41" s="4"/>
      <c r="O41" s="4"/>
      <c r="P41" s="4"/>
      <c r="Q41" s="4"/>
      <c r="R41" s="4"/>
      <c r="S41" s="16"/>
      <c r="T41" s="4"/>
      <c r="U41" s="4"/>
    </row>
    <row r="42" spans="2:21" ht="15">
      <c r="B42" s="25"/>
      <c r="C42" s="14"/>
      <c r="D42" s="14"/>
      <c r="E42" s="14"/>
      <c r="F42" s="14"/>
      <c r="G42" s="14"/>
      <c r="H42" s="14"/>
      <c r="I42" s="13"/>
      <c r="J42" s="14"/>
      <c r="K42" s="14"/>
      <c r="L42" s="4"/>
      <c r="M42" s="4"/>
      <c r="N42" s="4"/>
      <c r="O42" s="4"/>
      <c r="P42" s="4"/>
      <c r="Q42" s="4"/>
      <c r="R42" s="4"/>
      <c r="S42" s="16"/>
      <c r="T42" s="4"/>
      <c r="U42" s="4"/>
    </row>
    <row r="43" spans="2:21" ht="15">
      <c r="B43" s="25"/>
      <c r="C43" s="14"/>
      <c r="D43" s="14"/>
      <c r="E43" s="14"/>
      <c r="F43" s="14"/>
      <c r="G43" s="14"/>
      <c r="H43" s="14"/>
      <c r="I43" s="13"/>
      <c r="J43" s="14"/>
      <c r="K43" s="14"/>
      <c r="L43" s="4"/>
      <c r="M43" s="4"/>
      <c r="N43" s="4"/>
      <c r="O43" s="4"/>
      <c r="P43" s="4"/>
      <c r="Q43" s="4"/>
      <c r="R43" s="4"/>
      <c r="S43" s="16"/>
      <c r="T43" s="4"/>
      <c r="U43" s="4"/>
    </row>
    <row r="44" spans="2:21" ht="15">
      <c r="B44" s="25"/>
      <c r="C44" s="14"/>
      <c r="D44" s="14"/>
      <c r="E44" s="14"/>
      <c r="F44" s="14"/>
      <c r="G44" s="14"/>
      <c r="H44" s="14"/>
      <c r="I44" s="13"/>
      <c r="J44" s="14"/>
      <c r="K44" s="14"/>
      <c r="L44" s="4"/>
      <c r="M44" s="4"/>
      <c r="N44" s="4"/>
      <c r="O44" s="4"/>
      <c r="P44" s="4"/>
      <c r="Q44" s="4"/>
      <c r="R44" s="4"/>
      <c r="S44" s="16"/>
      <c r="T44" s="4"/>
      <c r="U44" s="4"/>
    </row>
    <row r="45" spans="2:21" ht="15">
      <c r="B45" s="25"/>
      <c r="C45" s="14"/>
      <c r="D45" s="14"/>
      <c r="E45" s="14"/>
      <c r="F45" s="14"/>
      <c r="G45" s="14"/>
      <c r="H45" s="14"/>
      <c r="I45" s="13"/>
      <c r="J45" s="14"/>
      <c r="K45" s="14"/>
      <c r="L45" s="4"/>
      <c r="M45" s="4"/>
      <c r="N45" s="4"/>
      <c r="O45" s="4"/>
      <c r="P45" s="4"/>
      <c r="Q45" s="4"/>
      <c r="R45" s="4"/>
      <c r="S45" s="16"/>
      <c r="T45" s="4"/>
      <c r="U45" s="4"/>
    </row>
    <row r="46" spans="2:21" ht="15">
      <c r="B46" s="25"/>
      <c r="C46" s="14"/>
      <c r="D46" s="14"/>
      <c r="E46" s="14"/>
      <c r="F46" s="14"/>
      <c r="G46" s="14"/>
      <c r="H46" s="14"/>
      <c r="I46" s="13"/>
      <c r="J46" s="14"/>
      <c r="K46" s="14"/>
      <c r="L46" s="4"/>
      <c r="M46" s="4"/>
      <c r="N46" s="4"/>
      <c r="O46" s="4"/>
      <c r="P46" s="4"/>
      <c r="Q46" s="4"/>
      <c r="R46" s="4"/>
      <c r="S46" s="16"/>
      <c r="T46" s="4"/>
      <c r="U46" s="4"/>
    </row>
    <row r="47" spans="2:21" ht="15">
      <c r="B47" s="25"/>
      <c r="C47" s="14"/>
      <c r="D47" s="14"/>
      <c r="E47" s="14"/>
      <c r="F47" s="14"/>
      <c r="G47" s="14"/>
      <c r="H47" s="14"/>
      <c r="I47" s="13"/>
      <c r="J47" s="14"/>
      <c r="K47" s="14"/>
      <c r="L47" s="4"/>
      <c r="M47" s="4"/>
      <c r="N47" s="4"/>
      <c r="O47" s="4"/>
      <c r="P47" s="4"/>
      <c r="Q47" s="4"/>
      <c r="R47" s="4"/>
      <c r="S47" s="16"/>
      <c r="T47" s="4"/>
      <c r="U47" s="4"/>
    </row>
    <row r="48" spans="2:21" ht="15">
      <c r="B48" s="25"/>
      <c r="C48" s="14"/>
      <c r="D48" s="14"/>
      <c r="E48" s="14"/>
      <c r="F48" s="14"/>
      <c r="G48" s="14"/>
      <c r="H48" s="14"/>
      <c r="I48" s="13"/>
      <c r="J48" s="14"/>
      <c r="K48" s="14"/>
      <c r="L48" s="4"/>
      <c r="M48" s="4"/>
      <c r="N48" s="4"/>
      <c r="O48" s="4"/>
      <c r="P48" s="4"/>
      <c r="Q48" s="4"/>
      <c r="R48" s="4"/>
      <c r="S48" s="16"/>
      <c r="T48" s="4"/>
      <c r="U48" s="4"/>
    </row>
    <row r="49" spans="2:21" ht="15">
      <c r="B49" s="25"/>
      <c r="C49" s="14"/>
      <c r="D49" s="14"/>
      <c r="E49" s="14"/>
      <c r="F49" s="14"/>
      <c r="G49" s="14"/>
      <c r="H49" s="14"/>
      <c r="I49" s="13"/>
      <c r="J49" s="14"/>
      <c r="K49" s="14"/>
      <c r="L49" s="4"/>
      <c r="M49" s="4"/>
      <c r="N49" s="4"/>
      <c r="O49" s="4"/>
      <c r="P49" s="4"/>
      <c r="Q49" s="4"/>
      <c r="R49" s="4"/>
      <c r="S49" s="16"/>
      <c r="T49" s="4"/>
      <c r="U49" s="4"/>
    </row>
    <row r="50" spans="2:21" ht="15">
      <c r="B50" s="25"/>
      <c r="C50" s="14"/>
      <c r="D50" s="14"/>
      <c r="E50" s="14"/>
      <c r="F50" s="14"/>
      <c r="G50" s="14"/>
      <c r="H50" s="14"/>
      <c r="I50" s="13"/>
      <c r="J50" s="14"/>
      <c r="K50" s="14"/>
      <c r="L50" s="4"/>
      <c r="M50" s="4"/>
      <c r="N50" s="4"/>
      <c r="O50" s="4"/>
      <c r="P50" s="4"/>
      <c r="Q50" s="4"/>
      <c r="R50" s="4"/>
      <c r="S50" s="16"/>
      <c r="T50" s="4"/>
      <c r="U50" s="4"/>
    </row>
    <row r="51" spans="2:21" ht="15">
      <c r="B51" s="25"/>
      <c r="C51" s="14"/>
      <c r="D51" s="14"/>
      <c r="E51" s="14"/>
      <c r="F51" s="14"/>
      <c r="G51" s="14"/>
      <c r="H51" s="14"/>
      <c r="I51" s="13"/>
      <c r="J51" s="14"/>
      <c r="K51" s="14"/>
      <c r="L51" s="4"/>
      <c r="M51" s="4"/>
      <c r="N51" s="4"/>
      <c r="O51" s="4"/>
      <c r="P51" s="4"/>
      <c r="Q51" s="4"/>
      <c r="R51" s="4"/>
      <c r="S51" s="16"/>
      <c r="T51" s="4"/>
      <c r="U51" s="4"/>
    </row>
    <row r="52" spans="2:21" ht="15">
      <c r="B52" s="25"/>
      <c r="C52" s="14"/>
      <c r="D52" s="14"/>
      <c r="E52" s="14"/>
      <c r="F52" s="14"/>
      <c r="G52" s="14"/>
      <c r="H52" s="14"/>
      <c r="I52" s="13"/>
      <c r="J52" s="14"/>
      <c r="K52" s="14"/>
      <c r="L52" s="4"/>
      <c r="M52" s="4"/>
      <c r="N52" s="4"/>
      <c r="O52" s="4"/>
      <c r="P52" s="4"/>
      <c r="Q52" s="4"/>
      <c r="R52" s="4"/>
      <c r="S52" s="16"/>
      <c r="T52" s="4"/>
      <c r="U52" s="4"/>
    </row>
    <row r="53" spans="2:21" ht="15">
      <c r="B53" s="25"/>
      <c r="C53" s="14"/>
      <c r="D53" s="14"/>
      <c r="E53" s="14"/>
      <c r="F53" s="14"/>
      <c r="G53" s="14"/>
      <c r="H53" s="14"/>
      <c r="I53" s="13"/>
      <c r="J53" s="14"/>
      <c r="K53" s="14"/>
      <c r="L53" s="4"/>
      <c r="M53" s="4"/>
      <c r="N53" s="4"/>
      <c r="O53" s="4"/>
      <c r="P53" s="4"/>
      <c r="Q53" s="4"/>
      <c r="R53" s="4"/>
      <c r="S53" s="16"/>
      <c r="T53" s="4"/>
      <c r="U53" s="4"/>
    </row>
    <row r="54" spans="2:21" ht="15">
      <c r="B54" s="25"/>
      <c r="C54" s="14"/>
      <c r="D54" s="14"/>
      <c r="E54" s="14"/>
      <c r="F54" s="14"/>
      <c r="G54" s="14"/>
      <c r="H54" s="14"/>
      <c r="I54" s="13"/>
      <c r="J54" s="14"/>
      <c r="K54" s="14"/>
      <c r="L54" s="4"/>
      <c r="M54" s="4"/>
      <c r="N54" s="4"/>
      <c r="O54" s="4"/>
      <c r="P54" s="4"/>
      <c r="Q54" s="4"/>
      <c r="R54" s="4"/>
      <c r="S54" s="16"/>
      <c r="T54" s="4"/>
      <c r="U54" s="4"/>
    </row>
    <row r="55" spans="2:21" ht="15">
      <c r="B55" s="25"/>
      <c r="C55" s="14"/>
      <c r="D55" s="14"/>
      <c r="E55" s="14"/>
      <c r="F55" s="14"/>
      <c r="G55" s="14"/>
      <c r="H55" s="14"/>
      <c r="I55" s="13"/>
      <c r="J55" s="14"/>
      <c r="K55" s="14"/>
      <c r="L55" s="4"/>
      <c r="M55" s="4"/>
      <c r="N55" s="4"/>
      <c r="O55" s="4"/>
      <c r="P55" s="4"/>
      <c r="Q55" s="4"/>
      <c r="R55" s="4"/>
      <c r="S55" s="16"/>
      <c r="T55" s="4"/>
      <c r="U55" s="4"/>
    </row>
    <row r="56" spans="2:21" ht="15">
      <c r="B56" s="25"/>
      <c r="C56" s="14"/>
      <c r="D56" s="14"/>
      <c r="E56" s="14"/>
      <c r="F56" s="14"/>
      <c r="G56" s="14"/>
      <c r="H56" s="14"/>
      <c r="I56" s="13"/>
      <c r="J56" s="14"/>
      <c r="K56" s="14"/>
      <c r="L56" s="4"/>
      <c r="M56" s="4"/>
      <c r="N56" s="4"/>
      <c r="O56" s="4"/>
      <c r="P56" s="4"/>
      <c r="Q56" s="4"/>
      <c r="R56" s="4"/>
      <c r="S56" s="16"/>
      <c r="T56" s="4"/>
      <c r="U56" s="4"/>
    </row>
    <row r="57" spans="2:21" ht="15">
      <c r="B57" s="25"/>
      <c r="C57" s="14"/>
      <c r="D57" s="14"/>
      <c r="E57" s="14"/>
      <c r="F57" s="14"/>
      <c r="G57" s="14"/>
      <c r="H57" s="14"/>
      <c r="I57" s="13"/>
      <c r="J57" s="14"/>
      <c r="K57" s="14"/>
      <c r="L57" s="4"/>
      <c r="M57" s="4"/>
      <c r="N57" s="4"/>
      <c r="O57" s="4"/>
      <c r="P57" s="4"/>
      <c r="Q57" s="4"/>
      <c r="R57" s="4"/>
      <c r="S57" s="16"/>
      <c r="T57" s="4"/>
      <c r="U57" s="4"/>
    </row>
    <row r="58" spans="2:21" ht="15">
      <c r="B58" s="25"/>
      <c r="C58" s="14"/>
      <c r="D58" s="14"/>
      <c r="E58" s="14"/>
      <c r="F58" s="14"/>
      <c r="G58" s="14"/>
      <c r="H58" s="14"/>
      <c r="I58" s="13"/>
      <c r="J58" s="14"/>
      <c r="K58" s="14"/>
      <c r="L58" s="4"/>
      <c r="M58" s="4"/>
      <c r="N58" s="4"/>
      <c r="O58" s="4"/>
      <c r="P58" s="4"/>
      <c r="Q58" s="4"/>
      <c r="R58" s="4"/>
      <c r="S58" s="16"/>
      <c r="T58" s="4"/>
      <c r="U58" s="4"/>
    </row>
    <row r="59" spans="2:21" ht="15">
      <c r="B59" s="25"/>
      <c r="C59" s="14"/>
      <c r="D59" s="14"/>
      <c r="E59" s="14"/>
      <c r="F59" s="14"/>
      <c r="G59" s="14"/>
      <c r="H59" s="14"/>
      <c r="I59" s="13"/>
      <c r="J59" s="14"/>
      <c r="K59" s="14"/>
      <c r="L59" s="4"/>
      <c r="M59" s="4"/>
      <c r="N59" s="4"/>
      <c r="O59" s="4"/>
      <c r="P59" s="4"/>
      <c r="Q59" s="4"/>
      <c r="R59" s="4"/>
      <c r="S59" s="16"/>
      <c r="T59" s="4"/>
      <c r="U59" s="4"/>
    </row>
    <row r="60" spans="2:21" ht="15">
      <c r="B60" s="25"/>
      <c r="C60" s="14"/>
      <c r="D60" s="14"/>
      <c r="E60" s="14"/>
      <c r="F60" s="14"/>
      <c r="G60" s="14"/>
      <c r="H60" s="14"/>
      <c r="I60" s="13"/>
      <c r="J60" s="14"/>
      <c r="K60" s="14"/>
      <c r="L60" s="4"/>
      <c r="M60" s="4"/>
      <c r="N60" s="4"/>
      <c r="O60" s="4"/>
      <c r="P60" s="4"/>
      <c r="Q60" s="4"/>
      <c r="R60" s="4"/>
      <c r="S60" s="16"/>
      <c r="T60" s="4"/>
      <c r="U60" s="4"/>
    </row>
    <row r="61" spans="2:21" ht="15">
      <c r="B61" s="25"/>
      <c r="C61" s="14"/>
      <c r="D61" s="14"/>
      <c r="E61" s="14"/>
      <c r="F61" s="14"/>
      <c r="G61" s="14"/>
      <c r="H61" s="14"/>
      <c r="I61" s="13"/>
      <c r="J61" s="14"/>
      <c r="K61" s="14"/>
      <c r="L61" s="4"/>
      <c r="M61" s="4"/>
      <c r="N61" s="4"/>
      <c r="O61" s="4"/>
      <c r="P61" s="4"/>
      <c r="Q61" s="4"/>
      <c r="R61" s="4"/>
      <c r="S61" s="16"/>
      <c r="T61" s="4"/>
      <c r="U61" s="4"/>
    </row>
    <row r="62" spans="2:21" ht="15">
      <c r="B62" s="25"/>
      <c r="C62" s="14"/>
      <c r="D62" s="14"/>
      <c r="E62" s="14"/>
      <c r="F62" s="14"/>
      <c r="G62" s="14"/>
      <c r="H62" s="14"/>
      <c r="I62" s="13"/>
      <c r="J62" s="14"/>
      <c r="K62" s="14"/>
      <c r="L62" s="4"/>
      <c r="M62" s="4"/>
      <c r="N62" s="4"/>
      <c r="O62" s="4"/>
      <c r="P62" s="4"/>
      <c r="Q62" s="4"/>
      <c r="R62" s="4"/>
      <c r="S62" s="16"/>
      <c r="T62" s="4"/>
      <c r="U62" s="4"/>
    </row>
    <row r="63" spans="2:21" ht="15">
      <c r="B63" s="25"/>
      <c r="C63" s="14"/>
      <c r="D63" s="14"/>
      <c r="E63" s="14"/>
      <c r="F63" s="14"/>
      <c r="G63" s="14"/>
      <c r="H63" s="14"/>
      <c r="I63" s="13"/>
      <c r="J63" s="14"/>
      <c r="K63" s="14"/>
      <c r="L63" s="4"/>
      <c r="M63" s="4"/>
      <c r="N63" s="4"/>
      <c r="O63" s="4"/>
      <c r="P63" s="4"/>
      <c r="Q63" s="4"/>
      <c r="R63" s="4"/>
      <c r="S63" s="16"/>
      <c r="T63" s="4"/>
      <c r="U63" s="4"/>
    </row>
    <row r="64" spans="2:21" ht="15">
      <c r="B64" s="25"/>
      <c r="C64" s="14"/>
      <c r="D64" s="14"/>
      <c r="E64" s="14"/>
      <c r="F64" s="14"/>
      <c r="G64" s="14"/>
      <c r="H64" s="14"/>
      <c r="I64" s="13"/>
      <c r="J64" s="14"/>
      <c r="K64" s="14"/>
      <c r="L64" s="4"/>
      <c r="M64" s="4"/>
      <c r="N64" s="4"/>
      <c r="O64" s="4"/>
      <c r="P64" s="4"/>
      <c r="Q64" s="4"/>
      <c r="R64" s="4"/>
      <c r="S64" s="16"/>
      <c r="T64" s="4"/>
      <c r="U64" s="4"/>
    </row>
    <row r="65" spans="2:21" ht="15">
      <c r="B65" s="25"/>
      <c r="C65" s="14"/>
      <c r="D65" s="14"/>
      <c r="E65" s="14"/>
      <c r="F65" s="14"/>
      <c r="G65" s="14"/>
      <c r="H65" s="14"/>
      <c r="I65" s="13"/>
      <c r="J65" s="14"/>
      <c r="K65" s="14"/>
      <c r="L65" s="4"/>
      <c r="M65" s="4"/>
      <c r="N65" s="4"/>
      <c r="O65" s="4"/>
      <c r="P65" s="4"/>
      <c r="Q65" s="4"/>
      <c r="R65" s="4"/>
      <c r="S65" s="16"/>
      <c r="T65" s="4"/>
      <c r="U65" s="4"/>
    </row>
    <row r="66" spans="2:21" ht="15">
      <c r="B66" s="25"/>
      <c r="C66" s="14"/>
      <c r="D66" s="14"/>
      <c r="E66" s="14"/>
      <c r="F66" s="14"/>
      <c r="G66" s="14"/>
      <c r="H66" s="14"/>
      <c r="I66" s="13"/>
      <c r="J66" s="14"/>
      <c r="K66" s="14"/>
      <c r="L66" s="4"/>
      <c r="M66" s="4"/>
      <c r="N66" s="4"/>
      <c r="O66" s="4"/>
      <c r="P66" s="4"/>
      <c r="Q66" s="4"/>
      <c r="R66" s="4"/>
      <c r="S66" s="16"/>
      <c r="T66" s="4"/>
      <c r="U66" s="4"/>
    </row>
    <row r="67" spans="2:21" ht="15">
      <c r="B67" s="25"/>
      <c r="C67" s="14"/>
      <c r="D67" s="14"/>
      <c r="E67" s="14"/>
      <c r="F67" s="14"/>
      <c r="G67" s="14"/>
      <c r="H67" s="14"/>
      <c r="I67" s="13"/>
      <c r="J67" s="14"/>
      <c r="K67" s="14"/>
      <c r="L67" s="4"/>
      <c r="M67" s="4"/>
      <c r="N67" s="4"/>
      <c r="O67" s="4"/>
      <c r="P67" s="4"/>
      <c r="Q67" s="4"/>
      <c r="R67" s="4"/>
      <c r="S67" s="16"/>
      <c r="T67" s="4"/>
      <c r="U67" s="4"/>
    </row>
    <row r="68" spans="2:21" ht="15">
      <c r="B68" s="25"/>
      <c r="C68" s="14"/>
      <c r="D68" s="14"/>
      <c r="E68" s="14"/>
      <c r="F68" s="14"/>
      <c r="G68" s="14"/>
      <c r="H68" s="14"/>
      <c r="I68" s="13"/>
      <c r="J68" s="14"/>
      <c r="K68" s="14"/>
      <c r="L68" s="4"/>
      <c r="M68" s="4"/>
      <c r="N68" s="4"/>
      <c r="O68" s="4"/>
      <c r="P68" s="4"/>
      <c r="Q68" s="4"/>
      <c r="R68" s="4"/>
      <c r="S68" s="16"/>
      <c r="T68" s="4"/>
      <c r="U68" s="4"/>
    </row>
    <row r="69" spans="2:21" ht="15">
      <c r="B69" s="25"/>
      <c r="C69" s="14"/>
      <c r="D69" s="14"/>
      <c r="E69" s="14"/>
      <c r="F69" s="14"/>
      <c r="G69" s="14"/>
      <c r="H69" s="14"/>
      <c r="I69" s="13"/>
      <c r="J69" s="14"/>
      <c r="K69" s="14"/>
      <c r="L69" s="4"/>
      <c r="M69" s="4"/>
      <c r="N69" s="4"/>
      <c r="O69" s="4"/>
      <c r="P69" s="4"/>
      <c r="Q69" s="4"/>
      <c r="R69" s="4"/>
      <c r="S69" s="16"/>
      <c r="T69" s="4"/>
      <c r="U69" s="4"/>
    </row>
    <row r="70" spans="2:21" ht="15">
      <c r="B70" s="25"/>
      <c r="C70" s="14"/>
      <c r="D70" s="14"/>
      <c r="E70" s="14"/>
      <c r="F70" s="14"/>
      <c r="G70" s="14"/>
      <c r="H70" s="14"/>
      <c r="I70" s="13"/>
      <c r="J70" s="14"/>
      <c r="K70" s="14"/>
      <c r="L70" s="4"/>
      <c r="M70" s="4"/>
      <c r="N70" s="4"/>
      <c r="O70" s="4"/>
      <c r="P70" s="4"/>
      <c r="Q70" s="4"/>
      <c r="R70" s="4"/>
      <c r="S70" s="16"/>
      <c r="T70" s="4"/>
      <c r="U70" s="4"/>
    </row>
    <row r="71" spans="2:21" ht="15">
      <c r="B71" s="25"/>
      <c r="C71" s="14"/>
      <c r="D71" s="14"/>
      <c r="E71" s="14"/>
      <c r="F71" s="14"/>
      <c r="G71" s="14"/>
      <c r="H71" s="14"/>
      <c r="I71" s="15"/>
      <c r="J71" s="19"/>
      <c r="K71" s="14"/>
      <c r="L71" s="4"/>
      <c r="M71" s="4"/>
      <c r="N71" s="4"/>
      <c r="O71" s="4"/>
      <c r="P71" s="4"/>
      <c r="Q71" s="4"/>
      <c r="R71" s="4"/>
      <c r="S71" s="16"/>
      <c r="T71" s="4"/>
      <c r="U71" s="4"/>
    </row>
    <row r="72" spans="2:21" ht="15">
      <c r="B72" s="25"/>
      <c r="C72" s="14"/>
      <c r="D72" s="14"/>
      <c r="E72" s="14"/>
      <c r="F72" s="14"/>
      <c r="G72" s="14"/>
      <c r="H72" s="14"/>
      <c r="I72" s="15"/>
      <c r="J72" s="19"/>
      <c r="K72" s="14"/>
      <c r="L72" s="4"/>
      <c r="M72" s="4"/>
      <c r="N72" s="4"/>
      <c r="O72" s="4"/>
      <c r="P72" s="4"/>
      <c r="Q72" s="4"/>
      <c r="R72" s="4"/>
      <c r="S72" s="16"/>
      <c r="T72" s="4"/>
      <c r="U72" s="4"/>
    </row>
    <row r="73" spans="2:21" ht="15">
      <c r="B73" s="12" t="s">
        <v>41</v>
      </c>
      <c r="C73" s="4"/>
      <c r="D73" s="4"/>
      <c r="E73" s="4"/>
      <c r="F73" s="4"/>
      <c r="G73" s="4"/>
      <c r="H73" s="4"/>
      <c r="I73" s="13"/>
      <c r="J73" s="13"/>
      <c r="K73" s="13"/>
      <c r="L73" s="4"/>
      <c r="M73" s="4"/>
      <c r="N73" s="4"/>
      <c r="O73" s="4"/>
      <c r="P73" s="4"/>
      <c r="Q73" s="4"/>
      <c r="R73" s="4"/>
      <c r="S73" s="16"/>
      <c r="T73" s="4"/>
      <c r="U73" s="4"/>
    </row>
    <row r="74" spans="2:11" ht="15">
      <c r="B74" s="12"/>
      <c r="C74" s="4"/>
      <c r="D74" s="4"/>
      <c r="E74" s="4"/>
      <c r="F74" s="4"/>
      <c r="G74" s="4"/>
      <c r="H74" s="4"/>
      <c r="I74" s="13"/>
      <c r="J74" s="13"/>
      <c r="K74" s="13"/>
    </row>
    <row r="84" spans="2:11" ht="15">
      <c r="B84" s="20"/>
      <c r="C84" s="21"/>
      <c r="D84" s="21"/>
      <c r="E84" s="21"/>
      <c r="F84" s="21"/>
      <c r="G84" s="21"/>
      <c r="H84" s="21"/>
      <c r="I84" s="21"/>
      <c r="J84" s="21"/>
      <c r="K84" s="21"/>
    </row>
    <row r="85" spans="2:11" ht="15">
      <c r="B85" s="20"/>
      <c r="C85" s="21"/>
      <c r="D85" s="21"/>
      <c r="E85" s="21"/>
      <c r="F85" s="21"/>
      <c r="G85" s="21"/>
      <c r="H85" s="21"/>
      <c r="I85" s="21"/>
      <c r="J85" s="21"/>
      <c r="K85" s="21"/>
    </row>
    <row r="86" spans="2:11" ht="15"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2:11" ht="15">
      <c r="B87" s="20"/>
      <c r="C87" s="21"/>
      <c r="D87" s="21"/>
      <c r="E87" s="21"/>
      <c r="F87" s="21"/>
      <c r="G87" s="21"/>
      <c r="H87" s="21"/>
      <c r="I87" s="21"/>
      <c r="J87" s="21"/>
      <c r="K87" s="21"/>
    </row>
  </sheetData>
  <sheetProtection/>
  <mergeCells count="27">
    <mergeCell ref="J12:J13"/>
    <mergeCell ref="G11:G13"/>
    <mergeCell ref="L11:L13"/>
    <mergeCell ref="I12:I13"/>
    <mergeCell ref="T11:T13"/>
    <mergeCell ref="I11:J11"/>
    <mergeCell ref="H11:H13"/>
    <mergeCell ref="F11:F13"/>
    <mergeCell ref="K11:K13"/>
    <mergeCell ref="Q1:U9"/>
    <mergeCell ref="M11:Q11"/>
    <mergeCell ref="Q12:Q13"/>
    <mergeCell ref="O12:P12"/>
    <mergeCell ref="N12:N13"/>
    <mergeCell ref="S11:S13"/>
    <mergeCell ref="M12:M13"/>
    <mergeCell ref="R11:R13"/>
    <mergeCell ref="A27:U27"/>
    <mergeCell ref="A23:U23"/>
    <mergeCell ref="B11:B13"/>
    <mergeCell ref="D12:D13"/>
    <mergeCell ref="A16:U16"/>
    <mergeCell ref="B10:T10"/>
    <mergeCell ref="C12:C13"/>
    <mergeCell ref="E11:E13"/>
    <mergeCell ref="U11:U13"/>
    <mergeCell ref="C11:D11"/>
  </mergeCells>
  <printOptions/>
  <pageMargins left="0.3937007874015748" right="0.31496062992125984" top="1.1811023622047243" bottom="0.15748031496062992" header="0.31496062992125984" footer="0.31496062992125984"/>
  <pageSetup fitToHeight="0" fitToWidth="1" horizontalDpi="600" verticalDpi="600" orientation="landscape" paperSize="9" scale="50" r:id="rId1"/>
  <headerFooter alignWithMargins="0">
    <oddHeader>&amp;C&amp;P</oddHeader>
  </headerFooter>
  <rowBreaks count="1" manualBreakCount="1">
    <brk id="2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5"/>
  <sheetViews>
    <sheetView tabSelected="1" view="pageBreakPreview" zoomScale="60" zoomScalePageLayoutView="0" workbookViewId="0" topLeftCell="A1">
      <selection activeCell="B5" sqref="B5:P5"/>
    </sheetView>
  </sheetViews>
  <sheetFormatPr defaultColWidth="9.25390625" defaultRowHeight="12.75"/>
  <cols>
    <col min="1" max="1" width="3.75390625" style="51" customWidth="1"/>
    <col min="2" max="2" width="20.625" style="37" customWidth="1"/>
    <col min="3" max="3" width="20.75390625" style="37" customWidth="1"/>
    <col min="4" max="4" width="15.00390625" style="37" customWidth="1"/>
    <col min="5" max="5" width="12.625" style="37" bestFit="1" customWidth="1"/>
    <col min="6" max="6" width="12.625" style="37" customWidth="1"/>
    <col min="7" max="7" width="12.25390625" style="65" customWidth="1"/>
    <col min="8" max="9" width="8.75390625" style="37" customWidth="1"/>
    <col min="10" max="10" width="9.25390625" style="37" customWidth="1"/>
    <col min="11" max="11" width="8.875" style="37" customWidth="1"/>
    <col min="12" max="12" width="9.25390625" style="37" customWidth="1"/>
    <col min="13" max="13" width="8.625" style="37" customWidth="1"/>
    <col min="14" max="15" width="9.25390625" style="37" customWidth="1"/>
    <col min="16" max="16" width="12.375" style="37" customWidth="1"/>
    <col min="17" max="16384" width="9.25390625" style="37" customWidth="1"/>
  </cols>
  <sheetData>
    <row r="1" spans="1:16" ht="15.75" customHeight="1">
      <c r="A1" s="47"/>
      <c r="B1" s="24"/>
      <c r="C1" s="24"/>
      <c r="D1" s="24"/>
      <c r="E1" s="24"/>
      <c r="F1" s="24"/>
      <c r="G1" s="63"/>
      <c r="H1" s="24"/>
      <c r="I1" s="24"/>
      <c r="J1" s="24"/>
      <c r="K1" s="24"/>
      <c r="L1" s="24"/>
      <c r="M1" s="132" t="s">
        <v>73</v>
      </c>
      <c r="N1" s="133"/>
      <c r="O1" s="133"/>
      <c r="P1" s="133"/>
    </row>
    <row r="2" spans="1:16" ht="12" customHeight="1">
      <c r="A2" s="47"/>
      <c r="B2" s="24"/>
      <c r="C2" s="24"/>
      <c r="D2" s="24"/>
      <c r="E2" s="24"/>
      <c r="F2" s="24"/>
      <c r="G2" s="63"/>
      <c r="H2" s="24"/>
      <c r="I2" s="24"/>
      <c r="J2" s="24"/>
      <c r="K2" s="24"/>
      <c r="L2" s="24"/>
      <c r="M2" s="133"/>
      <c r="N2" s="133"/>
      <c r="O2" s="133"/>
      <c r="P2" s="133"/>
    </row>
    <row r="3" spans="1:16" ht="12" customHeight="1">
      <c r="A3" s="47"/>
      <c r="B3" s="24"/>
      <c r="C3" s="24"/>
      <c r="D3" s="24"/>
      <c r="E3" s="24"/>
      <c r="F3" s="24"/>
      <c r="G3" s="63"/>
      <c r="H3" s="24"/>
      <c r="I3" s="24"/>
      <c r="J3" s="24"/>
      <c r="K3" s="24"/>
      <c r="L3" s="24"/>
      <c r="M3" s="133"/>
      <c r="N3" s="133"/>
      <c r="O3" s="133"/>
      <c r="P3" s="133"/>
    </row>
    <row r="4" spans="1:16" ht="42.75" customHeight="1">
      <c r="A4" s="47"/>
      <c r="B4" s="24"/>
      <c r="C4" s="24"/>
      <c r="D4" s="24"/>
      <c r="E4" s="24"/>
      <c r="F4" s="24"/>
      <c r="G4" s="63"/>
      <c r="H4" s="24"/>
      <c r="I4" s="24"/>
      <c r="J4" s="24"/>
      <c r="K4" s="24"/>
      <c r="L4" s="24"/>
      <c r="M4" s="133"/>
      <c r="N4" s="133"/>
      <c r="O4" s="133"/>
      <c r="P4" s="133"/>
    </row>
    <row r="5" spans="1:19" ht="62.25" customHeight="1">
      <c r="A5" s="48"/>
      <c r="B5" s="134" t="s">
        <v>63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6"/>
      <c r="R5" s="4"/>
      <c r="S5" s="1"/>
    </row>
    <row r="6" spans="1:19" ht="12.75" customHeight="1">
      <c r="A6" s="48"/>
      <c r="B6" s="17"/>
      <c r="C6" s="17"/>
      <c r="D6" s="17"/>
      <c r="E6" s="17"/>
      <c r="F6" s="17"/>
      <c r="G6" s="64"/>
      <c r="H6" s="17"/>
      <c r="I6" s="17"/>
      <c r="J6" s="17"/>
      <c r="K6" s="17"/>
      <c r="L6" s="17"/>
      <c r="M6" s="17"/>
      <c r="N6" s="24"/>
      <c r="O6" s="24"/>
      <c r="P6" s="24"/>
      <c r="Q6" s="16"/>
      <c r="R6" s="4"/>
      <c r="S6" s="1"/>
    </row>
    <row r="7" spans="1:19" ht="103.5" customHeight="1">
      <c r="A7" s="6" t="s">
        <v>2</v>
      </c>
      <c r="B7" s="6" t="s">
        <v>15</v>
      </c>
      <c r="C7" s="7" t="s">
        <v>40</v>
      </c>
      <c r="D7" s="7" t="s">
        <v>21</v>
      </c>
      <c r="E7" s="7" t="s">
        <v>22</v>
      </c>
      <c r="F7" s="100" t="s">
        <v>47</v>
      </c>
      <c r="G7" s="100"/>
      <c r="H7" s="100" t="s">
        <v>23</v>
      </c>
      <c r="I7" s="100"/>
      <c r="J7" s="100" t="s">
        <v>27</v>
      </c>
      <c r="K7" s="100"/>
      <c r="L7" s="100" t="s">
        <v>28</v>
      </c>
      <c r="M7" s="100"/>
      <c r="N7" s="111" t="s">
        <v>30</v>
      </c>
      <c r="O7" s="111"/>
      <c r="P7" s="6" t="s">
        <v>24</v>
      </c>
      <c r="Q7" s="16"/>
      <c r="R7" s="4"/>
      <c r="S7" s="1"/>
    </row>
    <row r="8" spans="1:19" ht="25.5">
      <c r="A8" s="57"/>
      <c r="B8" s="6" t="s">
        <v>16</v>
      </c>
      <c r="C8" s="6" t="s">
        <v>10</v>
      </c>
      <c r="D8" s="6" t="s">
        <v>10</v>
      </c>
      <c r="E8" s="6" t="s">
        <v>10</v>
      </c>
      <c r="F8" s="6" t="s">
        <v>7</v>
      </c>
      <c r="G8" s="60" t="s">
        <v>10</v>
      </c>
      <c r="H8" s="6" t="s">
        <v>14</v>
      </c>
      <c r="I8" s="6" t="s">
        <v>10</v>
      </c>
      <c r="J8" s="6" t="s">
        <v>7</v>
      </c>
      <c r="K8" s="6" t="s">
        <v>10</v>
      </c>
      <c r="L8" s="6" t="s">
        <v>7</v>
      </c>
      <c r="M8" s="6" t="s">
        <v>10</v>
      </c>
      <c r="N8" s="6" t="s">
        <v>17</v>
      </c>
      <c r="O8" s="6" t="s">
        <v>10</v>
      </c>
      <c r="P8" s="6" t="s">
        <v>10</v>
      </c>
      <c r="Q8" s="16"/>
      <c r="R8" s="4"/>
      <c r="S8" s="1"/>
    </row>
    <row r="9" spans="1:19" ht="12.75">
      <c r="A9" s="58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0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16"/>
      <c r="R9" s="4"/>
      <c r="S9" s="1"/>
    </row>
    <row r="10" spans="1:19" ht="12.75">
      <c r="A10" s="136" t="s">
        <v>50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8"/>
      <c r="Q10" s="16"/>
      <c r="R10" s="4"/>
      <c r="S10" s="1"/>
    </row>
    <row r="11" spans="1:19" ht="30">
      <c r="A11" s="82">
        <v>1</v>
      </c>
      <c r="B11" s="83" t="s">
        <v>58</v>
      </c>
      <c r="C11" s="67">
        <v>1141959.4</v>
      </c>
      <c r="D11" s="67">
        <v>1141959.4</v>
      </c>
      <c r="E11" s="67">
        <v>0</v>
      </c>
      <c r="F11" s="67">
        <v>0</v>
      </c>
      <c r="G11" s="84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16"/>
      <c r="R11" s="4"/>
      <c r="S11" s="1"/>
    </row>
    <row r="12" spans="1:19" ht="30">
      <c r="A12" s="82">
        <v>2</v>
      </c>
      <c r="B12" s="83" t="s">
        <v>59</v>
      </c>
      <c r="C12" s="67">
        <v>178690.19999999998</v>
      </c>
      <c r="D12" s="67">
        <v>178690.19999999998</v>
      </c>
      <c r="E12" s="67">
        <v>0</v>
      </c>
      <c r="F12" s="67">
        <v>0</v>
      </c>
      <c r="G12" s="84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16"/>
      <c r="R12" s="4"/>
      <c r="S12" s="1"/>
    </row>
    <row r="13" spans="1:19" ht="30">
      <c r="A13" s="82">
        <v>3</v>
      </c>
      <c r="B13" s="83" t="s">
        <v>60</v>
      </c>
      <c r="C13" s="67">
        <v>436008.8</v>
      </c>
      <c r="D13" s="67">
        <v>436008.8</v>
      </c>
      <c r="E13" s="67">
        <v>0</v>
      </c>
      <c r="F13" s="67">
        <v>0</v>
      </c>
      <c r="G13" s="84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16"/>
      <c r="R13" s="4"/>
      <c r="S13" s="1"/>
    </row>
    <row r="14" spans="1:19" ht="30">
      <c r="A14" s="82">
        <v>4</v>
      </c>
      <c r="B14" s="83" t="s">
        <v>53</v>
      </c>
      <c r="C14" s="67">
        <v>373432.19999999995</v>
      </c>
      <c r="D14" s="67">
        <v>373432.19999999995</v>
      </c>
      <c r="E14" s="67">
        <v>0</v>
      </c>
      <c r="F14" s="67">
        <v>0</v>
      </c>
      <c r="G14" s="84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16"/>
      <c r="R14" s="4"/>
      <c r="S14" s="1"/>
    </row>
    <row r="15" spans="1:19" ht="30">
      <c r="A15" s="82">
        <v>5</v>
      </c>
      <c r="B15" s="83" t="s">
        <v>69</v>
      </c>
      <c r="C15" s="67">
        <v>2663440</v>
      </c>
      <c r="D15" s="67">
        <v>0</v>
      </c>
      <c r="E15" s="67">
        <v>0</v>
      </c>
      <c r="F15" s="84">
        <v>788</v>
      </c>
      <c r="G15" s="84">
        <v>2663440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16"/>
      <c r="R15" s="4"/>
      <c r="S15" s="1"/>
    </row>
    <row r="16" spans="1:19" ht="15">
      <c r="A16" s="82"/>
      <c r="B16" s="75" t="s">
        <v>62</v>
      </c>
      <c r="C16" s="75">
        <f>C11+C12+C13+C14+C15</f>
        <v>4793530.6</v>
      </c>
      <c r="D16" s="75">
        <f aca="true" t="shared" si="0" ref="D16:P16">D11+D12+D13+D14+D15</f>
        <v>2130090.5999999996</v>
      </c>
      <c r="E16" s="75">
        <f t="shared" si="0"/>
        <v>0</v>
      </c>
      <c r="F16" s="75">
        <f t="shared" si="0"/>
        <v>788</v>
      </c>
      <c r="G16" s="75">
        <f t="shared" si="0"/>
        <v>2663440</v>
      </c>
      <c r="H16" s="75">
        <f t="shared" si="0"/>
        <v>0</v>
      </c>
      <c r="I16" s="75">
        <f t="shared" si="0"/>
        <v>0</v>
      </c>
      <c r="J16" s="75">
        <f t="shared" si="0"/>
        <v>0</v>
      </c>
      <c r="K16" s="75">
        <f t="shared" si="0"/>
        <v>0</v>
      </c>
      <c r="L16" s="75">
        <f t="shared" si="0"/>
        <v>0</v>
      </c>
      <c r="M16" s="75">
        <f t="shared" si="0"/>
        <v>0</v>
      </c>
      <c r="N16" s="75">
        <f t="shared" si="0"/>
        <v>0</v>
      </c>
      <c r="O16" s="75">
        <f t="shared" si="0"/>
        <v>0</v>
      </c>
      <c r="P16" s="75">
        <f t="shared" si="0"/>
        <v>0</v>
      </c>
      <c r="Q16" s="16"/>
      <c r="R16" s="4"/>
      <c r="S16" s="1"/>
    </row>
    <row r="17" spans="1:19" ht="15">
      <c r="A17" s="129" t="s">
        <v>51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1"/>
      <c r="Q17" s="16"/>
      <c r="R17" s="4"/>
      <c r="S17" s="1"/>
    </row>
    <row r="18" spans="1:19" ht="30">
      <c r="A18" s="82">
        <v>1</v>
      </c>
      <c r="B18" s="83" t="s">
        <v>54</v>
      </c>
      <c r="C18" s="67">
        <v>2044173.8</v>
      </c>
      <c r="D18" s="67">
        <v>2044173.8</v>
      </c>
      <c r="E18" s="67">
        <v>0</v>
      </c>
      <c r="F18" s="67">
        <v>0</v>
      </c>
      <c r="G18" s="84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16"/>
      <c r="R18" s="4"/>
      <c r="S18" s="1"/>
    </row>
    <row r="19" spans="1:19" ht="30">
      <c r="A19" s="82">
        <v>2</v>
      </c>
      <c r="B19" s="83" t="s">
        <v>55</v>
      </c>
      <c r="C19" s="67">
        <v>2246753.7</v>
      </c>
      <c r="D19" s="67">
        <v>2246753.7</v>
      </c>
      <c r="E19" s="67">
        <v>0</v>
      </c>
      <c r="F19" s="67">
        <v>0</v>
      </c>
      <c r="G19" s="84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16"/>
      <c r="R19" s="4"/>
      <c r="S19" s="1"/>
    </row>
    <row r="20" spans="1:19" ht="14.25">
      <c r="A20" s="86"/>
      <c r="B20" s="87" t="s">
        <v>62</v>
      </c>
      <c r="C20" s="79">
        <f>SUM(C18:C19)</f>
        <v>4290927.5</v>
      </c>
      <c r="D20" s="75">
        <f>SUM(D18:D19)</f>
        <v>4290927.5</v>
      </c>
      <c r="E20" s="75">
        <v>0</v>
      </c>
      <c r="F20" s="79">
        <v>0</v>
      </c>
      <c r="G20" s="79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16"/>
      <c r="R20" s="4"/>
      <c r="S20" s="1"/>
    </row>
    <row r="21" spans="1:19" ht="15">
      <c r="A21" s="129" t="s">
        <v>52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1"/>
      <c r="Q21" s="16"/>
      <c r="R21" s="4"/>
      <c r="S21" s="1"/>
    </row>
    <row r="22" spans="1:19" ht="30">
      <c r="A22" s="67">
        <v>1</v>
      </c>
      <c r="B22" s="66" t="s">
        <v>56</v>
      </c>
      <c r="C22" s="67">
        <v>4709285</v>
      </c>
      <c r="D22" s="67">
        <v>4709285</v>
      </c>
      <c r="E22" s="67">
        <v>0</v>
      </c>
      <c r="F22" s="67">
        <v>0</v>
      </c>
      <c r="G22" s="84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16"/>
      <c r="R22" s="4"/>
      <c r="S22" s="1"/>
    </row>
    <row r="23" spans="1:19" ht="14.25">
      <c r="A23" s="86"/>
      <c r="B23" s="85" t="s">
        <v>62</v>
      </c>
      <c r="C23" s="75">
        <f>SUM(C22)</f>
        <v>4709285</v>
      </c>
      <c r="D23" s="75">
        <f>SUM(D22)</f>
        <v>4709285</v>
      </c>
      <c r="E23" s="75">
        <v>0</v>
      </c>
      <c r="F23" s="75">
        <v>0</v>
      </c>
      <c r="G23" s="79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16"/>
      <c r="R23" s="4"/>
      <c r="S23" s="1"/>
    </row>
    <row r="24" spans="1:19" ht="12.75">
      <c r="A24" s="49"/>
      <c r="B24" s="18"/>
      <c r="C24" s="19"/>
      <c r="D24" s="19"/>
      <c r="E24" s="19"/>
      <c r="F24" s="19"/>
      <c r="G24" s="61"/>
      <c r="H24" s="19"/>
      <c r="I24" s="19"/>
      <c r="J24" s="19"/>
      <c r="K24" s="19"/>
      <c r="L24" s="19"/>
      <c r="M24" s="19"/>
      <c r="N24" s="19"/>
      <c r="O24" s="19"/>
      <c r="P24" s="19"/>
      <c r="Q24" s="16"/>
      <c r="R24" s="4"/>
      <c r="S24" s="1"/>
    </row>
    <row r="25" spans="1:19" ht="14.25" customHeight="1">
      <c r="A25" s="48"/>
      <c r="B25" s="12"/>
      <c r="C25" s="15"/>
      <c r="D25" s="15"/>
      <c r="E25" s="19"/>
      <c r="F25" s="19"/>
      <c r="G25" s="61"/>
      <c r="H25" s="19"/>
      <c r="I25" s="19"/>
      <c r="J25" s="19"/>
      <c r="K25" s="19"/>
      <c r="L25" s="19"/>
      <c r="M25" s="19"/>
      <c r="N25" s="19"/>
      <c r="O25" s="19"/>
      <c r="P25" s="19"/>
      <c r="Q25" s="16"/>
      <c r="R25" s="4"/>
      <c r="S25" s="1"/>
    </row>
    <row r="26" spans="1:19" ht="17.25" customHeight="1">
      <c r="A26" s="50"/>
      <c r="B26" s="32"/>
      <c r="C26" s="33"/>
      <c r="D26" s="19"/>
      <c r="E26" s="19"/>
      <c r="F26" s="19"/>
      <c r="G26" s="31"/>
      <c r="H26" s="35"/>
      <c r="I26" s="33"/>
      <c r="J26" s="33"/>
      <c r="K26" s="33"/>
      <c r="L26" s="31"/>
      <c r="M26" s="31"/>
      <c r="N26" s="19"/>
      <c r="O26" s="19"/>
      <c r="P26" s="19"/>
      <c r="Q26" s="16"/>
      <c r="R26" s="4"/>
      <c r="S26" s="1"/>
    </row>
    <row r="27" spans="1:19" ht="18" customHeight="1">
      <c r="A27" s="50"/>
      <c r="B27" s="32"/>
      <c r="C27" s="33"/>
      <c r="D27" s="19"/>
      <c r="E27" s="19"/>
      <c r="F27" s="19"/>
      <c r="G27" s="31"/>
      <c r="H27" s="35"/>
      <c r="I27" s="33"/>
      <c r="J27" s="33"/>
      <c r="K27" s="33"/>
      <c r="L27" s="31"/>
      <c r="M27" s="31"/>
      <c r="N27" s="19"/>
      <c r="O27" s="19"/>
      <c r="P27" s="19"/>
      <c r="Q27" s="16"/>
      <c r="R27" s="4"/>
      <c r="S27" s="1"/>
    </row>
    <row r="28" spans="1:19" ht="12.75">
      <c r="A28" s="50"/>
      <c r="B28" s="32"/>
      <c r="C28" s="33"/>
      <c r="D28" s="19"/>
      <c r="E28" s="19"/>
      <c r="F28" s="19"/>
      <c r="G28" s="31"/>
      <c r="H28" s="35"/>
      <c r="I28" s="33"/>
      <c r="J28" s="33"/>
      <c r="K28" s="33"/>
      <c r="L28" s="31"/>
      <c r="M28" s="31"/>
      <c r="N28" s="19"/>
      <c r="O28" s="19"/>
      <c r="P28" s="19"/>
      <c r="Q28" s="16"/>
      <c r="R28" s="4"/>
      <c r="S28" s="1"/>
    </row>
    <row r="29" spans="1:19" ht="12.75">
      <c r="A29" s="50"/>
      <c r="B29" s="32"/>
      <c r="C29" s="33"/>
      <c r="D29" s="19"/>
      <c r="E29" s="19"/>
      <c r="F29" s="19"/>
      <c r="G29" s="31"/>
      <c r="H29" s="35"/>
      <c r="I29" s="33"/>
      <c r="J29" s="33"/>
      <c r="K29" s="33"/>
      <c r="L29" s="31"/>
      <c r="M29" s="31"/>
      <c r="N29" s="19"/>
      <c r="O29" s="19"/>
      <c r="P29" s="19"/>
      <c r="Q29" s="16"/>
      <c r="R29" s="4"/>
      <c r="S29" s="1"/>
    </row>
    <row r="30" spans="1:19" ht="18" customHeight="1">
      <c r="A30" s="50"/>
      <c r="B30" s="32"/>
      <c r="C30" s="33"/>
      <c r="D30" s="33"/>
      <c r="E30" s="19"/>
      <c r="F30" s="19"/>
      <c r="G30" s="31"/>
      <c r="H30" s="35"/>
      <c r="I30" s="33"/>
      <c r="J30" s="33"/>
      <c r="K30" s="33"/>
      <c r="L30" s="31"/>
      <c r="M30" s="31"/>
      <c r="N30" s="19"/>
      <c r="O30" s="19"/>
      <c r="P30" s="19"/>
      <c r="Q30" s="16"/>
      <c r="R30" s="4"/>
      <c r="S30" s="1"/>
    </row>
    <row r="31" spans="1:19" ht="18.75" customHeight="1">
      <c r="A31" s="50"/>
      <c r="B31" s="52"/>
      <c r="C31" s="33"/>
      <c r="D31" s="33"/>
      <c r="E31" s="19"/>
      <c r="F31" s="19"/>
      <c r="G31" s="31"/>
      <c r="H31" s="33"/>
      <c r="I31" s="33"/>
      <c r="J31" s="33"/>
      <c r="K31" s="33"/>
      <c r="L31" s="31"/>
      <c r="M31" s="31"/>
      <c r="N31" s="19"/>
      <c r="O31" s="19"/>
      <c r="P31" s="19"/>
      <c r="Q31" s="16"/>
      <c r="R31" s="4"/>
      <c r="S31" s="1"/>
    </row>
    <row r="32" spans="1:19" ht="16.5" customHeight="1">
      <c r="A32" s="50"/>
      <c r="B32" s="52"/>
      <c r="C32" s="33"/>
      <c r="D32" s="33"/>
      <c r="E32" s="19"/>
      <c r="F32" s="19"/>
      <c r="G32" s="31"/>
      <c r="H32" s="33"/>
      <c r="I32" s="33"/>
      <c r="J32" s="33"/>
      <c r="K32" s="33"/>
      <c r="L32" s="31"/>
      <c r="M32" s="31"/>
      <c r="N32" s="19"/>
      <c r="O32" s="19"/>
      <c r="P32" s="19"/>
      <c r="Q32" s="16"/>
      <c r="R32" s="4"/>
      <c r="S32" s="1"/>
    </row>
    <row r="33" spans="1:19" ht="18" customHeight="1">
      <c r="A33" s="50"/>
      <c r="B33" s="52"/>
      <c r="C33" s="33"/>
      <c r="D33" s="33"/>
      <c r="E33" s="19"/>
      <c r="F33" s="19"/>
      <c r="G33" s="31"/>
      <c r="H33" s="33"/>
      <c r="I33" s="33"/>
      <c r="J33" s="33"/>
      <c r="K33" s="33"/>
      <c r="L33" s="31"/>
      <c r="M33" s="31"/>
      <c r="N33" s="19"/>
      <c r="O33" s="19"/>
      <c r="P33" s="19"/>
      <c r="Q33" s="16"/>
      <c r="R33" s="4"/>
      <c r="S33" s="1"/>
    </row>
    <row r="34" spans="1:19" ht="13.5" customHeight="1">
      <c r="A34" s="50"/>
      <c r="B34" s="32"/>
      <c r="C34" s="33"/>
      <c r="D34" s="33"/>
      <c r="E34" s="19"/>
      <c r="F34" s="19"/>
      <c r="G34" s="31"/>
      <c r="H34" s="33"/>
      <c r="I34" s="33"/>
      <c r="J34" s="33"/>
      <c r="K34" s="33"/>
      <c r="L34" s="31"/>
      <c r="M34" s="31"/>
      <c r="N34" s="19"/>
      <c r="O34" s="19"/>
      <c r="P34" s="19"/>
      <c r="Q34" s="16"/>
      <c r="R34" s="4"/>
      <c r="S34" s="1"/>
    </row>
    <row r="35" spans="1:19" ht="15.75" customHeight="1">
      <c r="A35" s="50"/>
      <c r="B35" s="32"/>
      <c r="C35" s="33"/>
      <c r="D35" s="33"/>
      <c r="E35" s="19"/>
      <c r="F35" s="19"/>
      <c r="G35" s="31"/>
      <c r="H35" s="33"/>
      <c r="I35" s="33"/>
      <c r="J35" s="33"/>
      <c r="K35" s="33"/>
      <c r="L35" s="31"/>
      <c r="M35" s="31"/>
      <c r="N35" s="19"/>
      <c r="O35" s="19"/>
      <c r="P35" s="19"/>
      <c r="Q35" s="16"/>
      <c r="R35" s="4"/>
      <c r="S35" s="1"/>
    </row>
    <row r="36" spans="1:19" ht="12.75">
      <c r="A36" s="50"/>
      <c r="B36" s="32"/>
      <c r="C36" s="33"/>
      <c r="D36" s="33"/>
      <c r="E36" s="19"/>
      <c r="F36" s="19"/>
      <c r="G36" s="31"/>
      <c r="H36" s="35"/>
      <c r="I36" s="33"/>
      <c r="J36" s="33"/>
      <c r="K36" s="33"/>
      <c r="L36" s="31"/>
      <c r="M36" s="31"/>
      <c r="N36" s="19"/>
      <c r="O36" s="19"/>
      <c r="P36" s="19"/>
      <c r="Q36" s="16"/>
      <c r="R36" s="4"/>
      <c r="S36" s="1"/>
    </row>
    <row r="37" spans="1:19" ht="17.25" customHeight="1">
      <c r="A37" s="50"/>
      <c r="B37" s="32"/>
      <c r="C37" s="33"/>
      <c r="D37" s="33"/>
      <c r="E37" s="19"/>
      <c r="F37" s="19"/>
      <c r="G37" s="31"/>
      <c r="H37" s="35"/>
      <c r="I37" s="33"/>
      <c r="J37" s="33"/>
      <c r="K37" s="33"/>
      <c r="L37" s="31"/>
      <c r="M37" s="31"/>
      <c r="N37" s="19"/>
      <c r="O37" s="19"/>
      <c r="P37" s="19"/>
      <c r="Q37" s="16"/>
      <c r="R37" s="4"/>
      <c r="S37" s="1"/>
    </row>
    <row r="38" spans="1:19" ht="12.75">
      <c r="A38" s="50"/>
      <c r="B38" s="52"/>
      <c r="C38" s="33"/>
      <c r="D38" s="33"/>
      <c r="E38" s="19"/>
      <c r="F38" s="19"/>
      <c r="G38" s="31"/>
      <c r="H38" s="33"/>
      <c r="I38" s="33"/>
      <c r="J38" s="33"/>
      <c r="K38" s="33"/>
      <c r="L38" s="31"/>
      <c r="M38" s="31"/>
      <c r="N38" s="19"/>
      <c r="O38" s="19"/>
      <c r="P38" s="19"/>
      <c r="Q38" s="16"/>
      <c r="R38" s="4"/>
      <c r="S38" s="1"/>
    </row>
    <row r="39" spans="1:19" ht="12.75">
      <c r="A39" s="50"/>
      <c r="B39" s="52"/>
      <c r="C39" s="33"/>
      <c r="D39" s="33"/>
      <c r="E39" s="19"/>
      <c r="F39" s="19"/>
      <c r="G39" s="31"/>
      <c r="H39" s="33"/>
      <c r="I39" s="33"/>
      <c r="J39" s="33"/>
      <c r="K39" s="33"/>
      <c r="L39" s="31"/>
      <c r="M39" s="31"/>
      <c r="N39" s="19"/>
      <c r="O39" s="19"/>
      <c r="P39" s="19"/>
      <c r="Q39" s="16"/>
      <c r="R39" s="4"/>
      <c r="S39" s="1"/>
    </row>
    <row r="40" spans="1:19" ht="19.5" customHeight="1">
      <c r="A40" s="50"/>
      <c r="B40" s="52"/>
      <c r="C40" s="33"/>
      <c r="D40" s="33"/>
      <c r="E40" s="19"/>
      <c r="F40" s="19"/>
      <c r="G40" s="31"/>
      <c r="H40" s="33"/>
      <c r="I40" s="33"/>
      <c r="J40" s="33"/>
      <c r="K40" s="33"/>
      <c r="L40" s="31"/>
      <c r="M40" s="31"/>
      <c r="N40" s="19"/>
      <c r="O40" s="19"/>
      <c r="P40" s="19"/>
      <c r="Q40" s="16"/>
      <c r="R40" s="4"/>
      <c r="S40" s="1"/>
    </row>
    <row r="41" spans="1:19" ht="18" customHeight="1">
      <c r="A41" s="50"/>
      <c r="B41" s="52"/>
      <c r="C41" s="33"/>
      <c r="D41" s="33"/>
      <c r="E41" s="19"/>
      <c r="F41" s="19"/>
      <c r="G41" s="31"/>
      <c r="H41" s="33"/>
      <c r="I41" s="33"/>
      <c r="J41" s="33"/>
      <c r="K41" s="33"/>
      <c r="L41" s="31"/>
      <c r="M41" s="31"/>
      <c r="N41" s="19"/>
      <c r="O41" s="19"/>
      <c r="P41" s="19"/>
      <c r="Q41" s="16"/>
      <c r="R41" s="4"/>
      <c r="S41" s="1"/>
    </row>
    <row r="42" spans="1:19" ht="17.25" customHeight="1">
      <c r="A42" s="50"/>
      <c r="B42" s="52"/>
      <c r="C42" s="33"/>
      <c r="D42" s="33"/>
      <c r="E42" s="19"/>
      <c r="F42" s="19"/>
      <c r="G42" s="31"/>
      <c r="H42" s="35"/>
      <c r="I42" s="33"/>
      <c r="J42" s="33"/>
      <c r="K42" s="33"/>
      <c r="L42" s="31"/>
      <c r="M42" s="31"/>
      <c r="N42" s="19"/>
      <c r="O42" s="19"/>
      <c r="P42" s="19"/>
      <c r="Q42" s="16"/>
      <c r="R42" s="4"/>
      <c r="S42" s="1"/>
    </row>
    <row r="43" spans="1:19" ht="18.75" customHeight="1">
      <c r="A43" s="50"/>
      <c r="B43" s="52"/>
      <c r="C43" s="33"/>
      <c r="D43" s="33"/>
      <c r="E43" s="19"/>
      <c r="F43" s="19"/>
      <c r="G43" s="31"/>
      <c r="H43" s="33"/>
      <c r="I43" s="33"/>
      <c r="J43" s="33"/>
      <c r="K43" s="33"/>
      <c r="L43" s="31"/>
      <c r="M43" s="31"/>
      <c r="N43" s="19"/>
      <c r="O43" s="19"/>
      <c r="P43" s="19"/>
      <c r="Q43" s="16"/>
      <c r="R43" s="4"/>
      <c r="S43" s="1"/>
    </row>
    <row r="44" spans="1:19" ht="18.75" customHeight="1">
      <c r="A44" s="50"/>
      <c r="B44" s="52"/>
      <c r="C44" s="33"/>
      <c r="D44" s="33"/>
      <c r="E44" s="19"/>
      <c r="F44" s="19"/>
      <c r="G44" s="31"/>
      <c r="H44" s="33"/>
      <c r="I44" s="33"/>
      <c r="J44" s="33"/>
      <c r="K44" s="33"/>
      <c r="L44" s="31"/>
      <c r="M44" s="31"/>
      <c r="N44" s="19"/>
      <c r="O44" s="19"/>
      <c r="P44" s="19"/>
      <c r="Q44" s="16"/>
      <c r="R44" s="4"/>
      <c r="S44" s="1"/>
    </row>
    <row r="45" spans="1:19" ht="12.75">
      <c r="A45" s="50"/>
      <c r="B45" s="52"/>
      <c r="C45" s="33"/>
      <c r="D45" s="33"/>
      <c r="E45" s="19"/>
      <c r="F45" s="19"/>
      <c r="G45" s="31"/>
      <c r="H45" s="33"/>
      <c r="I45" s="33"/>
      <c r="J45" s="33"/>
      <c r="K45" s="33"/>
      <c r="L45" s="31"/>
      <c r="M45" s="31"/>
      <c r="N45" s="19"/>
      <c r="O45" s="19"/>
      <c r="P45" s="19"/>
      <c r="Q45" s="16"/>
      <c r="R45" s="4"/>
      <c r="S45" s="1"/>
    </row>
    <row r="46" spans="1:19" ht="17.25" customHeight="1">
      <c r="A46" s="50"/>
      <c r="B46" s="52"/>
      <c r="C46" s="33"/>
      <c r="D46" s="33"/>
      <c r="E46" s="19"/>
      <c r="F46" s="19"/>
      <c r="G46" s="31"/>
      <c r="H46" s="33"/>
      <c r="I46" s="33"/>
      <c r="J46" s="33"/>
      <c r="K46" s="33"/>
      <c r="L46" s="31"/>
      <c r="M46" s="31"/>
      <c r="N46" s="19"/>
      <c r="O46" s="19"/>
      <c r="P46" s="19"/>
      <c r="Q46" s="16"/>
      <c r="R46" s="4"/>
      <c r="S46" s="1"/>
    </row>
    <row r="47" spans="1:19" ht="19.5" customHeight="1">
      <c r="A47" s="50"/>
      <c r="B47" s="52"/>
      <c r="C47" s="33"/>
      <c r="D47" s="33"/>
      <c r="E47" s="19"/>
      <c r="F47" s="19"/>
      <c r="G47" s="31"/>
      <c r="H47" s="33"/>
      <c r="I47" s="33"/>
      <c r="J47" s="33"/>
      <c r="K47" s="33"/>
      <c r="L47" s="31"/>
      <c r="M47" s="31"/>
      <c r="N47" s="19"/>
      <c r="O47" s="19"/>
      <c r="P47" s="19"/>
      <c r="Q47" s="16"/>
      <c r="R47" s="4"/>
      <c r="S47" s="1"/>
    </row>
    <row r="48" spans="1:19" ht="18" customHeight="1">
      <c r="A48" s="50"/>
      <c r="B48" s="52"/>
      <c r="C48" s="33"/>
      <c r="D48" s="33"/>
      <c r="E48" s="19"/>
      <c r="F48" s="19"/>
      <c r="G48" s="31"/>
      <c r="H48" s="33"/>
      <c r="I48" s="33"/>
      <c r="J48" s="33"/>
      <c r="K48" s="33"/>
      <c r="L48" s="31"/>
      <c r="M48" s="31"/>
      <c r="N48" s="19"/>
      <c r="O48" s="19"/>
      <c r="P48" s="19"/>
      <c r="Q48" s="16"/>
      <c r="R48" s="4"/>
      <c r="S48" s="1"/>
    </row>
    <row r="49" spans="1:19" ht="16.5" customHeight="1">
      <c r="A49" s="50"/>
      <c r="B49" s="52"/>
      <c r="C49" s="33"/>
      <c r="D49" s="33"/>
      <c r="E49" s="19"/>
      <c r="F49" s="19"/>
      <c r="G49" s="31"/>
      <c r="H49" s="33"/>
      <c r="I49" s="33"/>
      <c r="J49" s="33"/>
      <c r="K49" s="33"/>
      <c r="L49" s="31"/>
      <c r="M49" s="31"/>
      <c r="N49" s="19"/>
      <c r="O49" s="19"/>
      <c r="P49" s="19"/>
      <c r="Q49" s="16"/>
      <c r="R49" s="4"/>
      <c r="S49" s="1"/>
    </row>
    <row r="50" spans="1:19" ht="16.5" customHeight="1">
      <c r="A50" s="50"/>
      <c r="B50" s="52"/>
      <c r="C50" s="33"/>
      <c r="D50" s="33"/>
      <c r="E50" s="19"/>
      <c r="F50" s="19"/>
      <c r="G50" s="31"/>
      <c r="H50" s="33"/>
      <c r="I50" s="33"/>
      <c r="J50" s="33"/>
      <c r="K50" s="33"/>
      <c r="L50" s="31"/>
      <c r="M50" s="31"/>
      <c r="N50" s="19"/>
      <c r="O50" s="19"/>
      <c r="P50" s="19"/>
      <c r="Q50" s="16"/>
      <c r="R50" s="4"/>
      <c r="S50" s="1"/>
    </row>
    <row r="51" spans="1:19" ht="19.5" customHeight="1">
      <c r="A51" s="50"/>
      <c r="B51" s="52"/>
      <c r="C51" s="33"/>
      <c r="D51" s="33"/>
      <c r="E51" s="19"/>
      <c r="F51" s="19"/>
      <c r="G51" s="31"/>
      <c r="H51" s="33"/>
      <c r="I51" s="33"/>
      <c r="J51" s="33"/>
      <c r="K51" s="33"/>
      <c r="L51" s="31"/>
      <c r="M51" s="31"/>
      <c r="N51" s="19"/>
      <c r="O51" s="19"/>
      <c r="P51" s="19"/>
      <c r="Q51" s="16"/>
      <c r="R51" s="4"/>
      <c r="S51" s="1"/>
    </row>
    <row r="52" spans="1:19" ht="17.25" customHeight="1">
      <c r="A52" s="50"/>
      <c r="B52" s="52"/>
      <c r="C52" s="33"/>
      <c r="D52" s="33"/>
      <c r="E52" s="15"/>
      <c r="F52" s="15"/>
      <c r="G52" s="31"/>
      <c r="H52" s="33"/>
      <c r="I52" s="33"/>
      <c r="J52" s="33"/>
      <c r="K52" s="33"/>
      <c r="L52" s="31"/>
      <c r="M52" s="31"/>
      <c r="N52" s="15"/>
      <c r="O52" s="15"/>
      <c r="P52" s="15"/>
      <c r="Q52" s="16"/>
      <c r="R52" s="4"/>
      <c r="S52" s="1"/>
    </row>
    <row r="53" spans="1:16" ht="12.75">
      <c r="A53" s="50"/>
      <c r="B53" s="32"/>
      <c r="C53" s="33"/>
      <c r="D53" s="33"/>
      <c r="E53" s="53"/>
      <c r="F53" s="53"/>
      <c r="G53" s="31"/>
      <c r="H53" s="33"/>
      <c r="I53" s="33"/>
      <c r="J53" s="33"/>
      <c r="K53" s="33"/>
      <c r="L53" s="31"/>
      <c r="M53" s="31"/>
      <c r="N53" s="4"/>
      <c r="O53" s="24"/>
      <c r="P53" s="24"/>
    </row>
    <row r="54" spans="1:16" ht="12.75">
      <c r="A54" s="50"/>
      <c r="B54" s="32"/>
      <c r="C54" s="33"/>
      <c r="D54" s="33"/>
      <c r="E54" s="53"/>
      <c r="F54" s="53"/>
      <c r="G54" s="31"/>
      <c r="H54" s="33"/>
      <c r="I54" s="33"/>
      <c r="J54" s="33"/>
      <c r="K54" s="33"/>
      <c r="L54" s="31"/>
      <c r="M54" s="31"/>
      <c r="N54" s="4"/>
      <c r="O54" s="24"/>
      <c r="P54" s="24"/>
    </row>
    <row r="55" spans="1:16" ht="12.75">
      <c r="A55" s="50"/>
      <c r="B55" s="32"/>
      <c r="C55" s="33"/>
      <c r="D55" s="33"/>
      <c r="E55" s="53"/>
      <c r="F55" s="53"/>
      <c r="G55" s="31"/>
      <c r="H55" s="33"/>
      <c r="I55" s="33"/>
      <c r="J55" s="33"/>
      <c r="K55" s="33"/>
      <c r="L55" s="31"/>
      <c r="M55" s="31"/>
      <c r="N55" s="4"/>
      <c r="O55" s="24"/>
      <c r="P55" s="24"/>
    </row>
    <row r="56" spans="1:16" ht="13.5" customHeight="1">
      <c r="A56" s="50"/>
      <c r="B56" s="52"/>
      <c r="C56" s="33"/>
      <c r="D56" s="33"/>
      <c r="E56" s="53"/>
      <c r="F56" s="53"/>
      <c r="G56" s="31"/>
      <c r="H56" s="33"/>
      <c r="I56" s="33"/>
      <c r="J56" s="33"/>
      <c r="K56" s="33"/>
      <c r="L56" s="31"/>
      <c r="M56" s="31"/>
      <c r="N56" s="4"/>
      <c r="O56" s="24"/>
      <c r="P56" s="24"/>
    </row>
    <row r="57" spans="1:16" ht="18" customHeight="1">
      <c r="A57" s="50"/>
      <c r="B57" s="52"/>
      <c r="C57" s="33"/>
      <c r="D57" s="33"/>
      <c r="E57" s="53"/>
      <c r="F57" s="53"/>
      <c r="G57" s="31"/>
      <c r="H57" s="33"/>
      <c r="I57" s="33"/>
      <c r="J57" s="33"/>
      <c r="K57" s="33"/>
      <c r="L57" s="31"/>
      <c r="M57" s="31"/>
      <c r="N57" s="4"/>
      <c r="O57" s="24"/>
      <c r="P57" s="24"/>
    </row>
    <row r="58" spans="1:16" ht="18" customHeight="1">
      <c r="A58" s="50"/>
      <c r="B58" s="52"/>
      <c r="C58" s="33"/>
      <c r="D58" s="33"/>
      <c r="E58" s="53"/>
      <c r="F58" s="53"/>
      <c r="G58" s="31"/>
      <c r="H58" s="33"/>
      <c r="I58" s="33"/>
      <c r="J58" s="33"/>
      <c r="K58" s="33"/>
      <c r="L58" s="31"/>
      <c r="M58" s="31"/>
      <c r="N58" s="4"/>
      <c r="O58" s="24"/>
      <c r="P58" s="24"/>
    </row>
    <row r="59" spans="1:16" ht="18" customHeight="1">
      <c r="A59" s="50"/>
      <c r="B59" s="52"/>
      <c r="C59" s="33"/>
      <c r="D59" s="33"/>
      <c r="E59" s="53"/>
      <c r="F59" s="53"/>
      <c r="G59" s="31"/>
      <c r="H59" s="33"/>
      <c r="I59" s="33"/>
      <c r="J59" s="33"/>
      <c r="K59" s="33"/>
      <c r="L59" s="31"/>
      <c r="M59" s="31"/>
      <c r="N59" s="4"/>
      <c r="O59" s="24"/>
      <c r="P59" s="24"/>
    </row>
    <row r="60" spans="1:16" ht="18.75" customHeight="1">
      <c r="A60" s="50"/>
      <c r="B60" s="52"/>
      <c r="C60" s="33"/>
      <c r="D60" s="33"/>
      <c r="E60" s="53"/>
      <c r="F60" s="53"/>
      <c r="G60" s="31"/>
      <c r="H60" s="33"/>
      <c r="I60" s="33"/>
      <c r="J60" s="33"/>
      <c r="K60" s="33"/>
      <c r="L60" s="31"/>
      <c r="M60" s="31"/>
      <c r="N60" s="4"/>
      <c r="O60" s="24"/>
      <c r="P60" s="24"/>
    </row>
    <row r="61" spans="1:16" ht="18.75" customHeight="1">
      <c r="A61" s="50"/>
      <c r="B61" s="52"/>
      <c r="C61" s="33"/>
      <c r="D61" s="33"/>
      <c r="E61" s="53"/>
      <c r="F61" s="53"/>
      <c r="G61" s="31"/>
      <c r="H61" s="33"/>
      <c r="I61" s="33"/>
      <c r="J61" s="33"/>
      <c r="K61" s="33"/>
      <c r="L61" s="31"/>
      <c r="M61" s="31"/>
      <c r="N61" s="4"/>
      <c r="O61" s="24"/>
      <c r="P61" s="24"/>
    </row>
    <row r="62" spans="1:16" ht="17.25" customHeight="1">
      <c r="A62" s="50"/>
      <c r="B62" s="52"/>
      <c r="C62" s="33"/>
      <c r="D62" s="33"/>
      <c r="E62" s="53"/>
      <c r="F62" s="53"/>
      <c r="G62" s="31"/>
      <c r="H62" s="33"/>
      <c r="I62" s="33"/>
      <c r="J62" s="33"/>
      <c r="K62" s="33"/>
      <c r="L62" s="31"/>
      <c r="M62" s="31"/>
      <c r="N62" s="4"/>
      <c r="O62" s="24"/>
      <c r="P62" s="24"/>
    </row>
    <row r="63" spans="1:16" ht="17.25" customHeight="1">
      <c r="A63" s="50"/>
      <c r="B63" s="52"/>
      <c r="C63" s="33"/>
      <c r="D63" s="33"/>
      <c r="E63" s="53"/>
      <c r="F63" s="53"/>
      <c r="G63" s="31"/>
      <c r="H63" s="33"/>
      <c r="I63" s="33"/>
      <c r="J63" s="33"/>
      <c r="K63" s="33"/>
      <c r="L63" s="31"/>
      <c r="M63" s="31"/>
      <c r="N63" s="4"/>
      <c r="O63" s="24"/>
      <c r="P63" s="24"/>
    </row>
    <row r="64" spans="1:16" ht="18" customHeight="1">
      <c r="A64" s="50"/>
      <c r="B64" s="52"/>
      <c r="C64" s="33"/>
      <c r="D64" s="33"/>
      <c r="E64" s="53"/>
      <c r="F64" s="53"/>
      <c r="G64" s="31"/>
      <c r="H64" s="33"/>
      <c r="I64" s="33"/>
      <c r="J64" s="33"/>
      <c r="K64" s="33"/>
      <c r="L64" s="31"/>
      <c r="M64" s="31"/>
      <c r="N64" s="4"/>
      <c r="O64" s="24"/>
      <c r="P64" s="24"/>
    </row>
    <row r="65" spans="1:16" ht="18.75" customHeight="1">
      <c r="A65" s="50"/>
      <c r="B65" s="52"/>
      <c r="C65" s="33"/>
      <c r="D65" s="33"/>
      <c r="E65" s="53"/>
      <c r="F65" s="53"/>
      <c r="G65" s="31"/>
      <c r="H65" s="33"/>
      <c r="I65" s="33"/>
      <c r="J65" s="33"/>
      <c r="K65" s="33"/>
      <c r="L65" s="31"/>
      <c r="M65" s="31"/>
      <c r="N65" s="4"/>
      <c r="O65" s="24"/>
      <c r="P65" s="24"/>
    </row>
    <row r="66" spans="1:16" ht="18" customHeight="1">
      <c r="A66" s="50"/>
      <c r="B66" s="52"/>
      <c r="C66" s="33"/>
      <c r="D66" s="33"/>
      <c r="E66" s="53"/>
      <c r="F66" s="53"/>
      <c r="G66" s="31"/>
      <c r="H66" s="33"/>
      <c r="I66" s="33"/>
      <c r="J66" s="33"/>
      <c r="K66" s="33"/>
      <c r="L66" s="31"/>
      <c r="M66" s="31"/>
      <c r="N66" s="4"/>
      <c r="O66" s="24"/>
      <c r="P66" s="24"/>
    </row>
    <row r="67" spans="1:16" ht="18" customHeight="1">
      <c r="A67" s="50"/>
      <c r="B67" s="52"/>
      <c r="C67" s="33"/>
      <c r="D67" s="33"/>
      <c r="E67" s="53"/>
      <c r="F67" s="53"/>
      <c r="G67" s="31"/>
      <c r="H67" s="33"/>
      <c r="I67" s="33"/>
      <c r="J67" s="33"/>
      <c r="K67" s="33"/>
      <c r="L67" s="31"/>
      <c r="M67" s="31"/>
      <c r="N67" s="4"/>
      <c r="O67" s="24"/>
      <c r="P67" s="24"/>
    </row>
    <row r="68" spans="1:16" ht="18" customHeight="1">
      <c r="A68" s="50"/>
      <c r="B68" s="52"/>
      <c r="C68" s="33"/>
      <c r="D68" s="33"/>
      <c r="E68" s="53"/>
      <c r="F68" s="53"/>
      <c r="G68" s="31"/>
      <c r="H68" s="33"/>
      <c r="I68" s="33"/>
      <c r="J68" s="33"/>
      <c r="K68" s="33"/>
      <c r="L68" s="31"/>
      <c r="M68" s="31"/>
      <c r="N68" s="4"/>
      <c r="O68" s="24"/>
      <c r="P68" s="24"/>
    </row>
    <row r="69" spans="1:16" ht="18.75" customHeight="1">
      <c r="A69" s="50"/>
      <c r="B69" s="52"/>
      <c r="C69" s="33"/>
      <c r="D69" s="33"/>
      <c r="E69" s="53"/>
      <c r="F69" s="53"/>
      <c r="G69" s="31"/>
      <c r="H69" s="33"/>
      <c r="I69" s="33"/>
      <c r="J69" s="33"/>
      <c r="K69" s="33"/>
      <c r="L69" s="31"/>
      <c r="M69" s="31"/>
      <c r="N69" s="4"/>
      <c r="O69" s="24"/>
      <c r="P69" s="24"/>
    </row>
    <row r="70" spans="1:16" ht="19.5" customHeight="1">
      <c r="A70" s="50"/>
      <c r="B70" s="52"/>
      <c r="C70" s="33"/>
      <c r="D70" s="33"/>
      <c r="E70" s="53"/>
      <c r="F70" s="53"/>
      <c r="G70" s="31"/>
      <c r="H70" s="33"/>
      <c r="I70" s="33"/>
      <c r="J70" s="33"/>
      <c r="K70" s="33"/>
      <c r="L70" s="31"/>
      <c r="M70" s="31"/>
      <c r="N70" s="4"/>
      <c r="O70" s="24"/>
      <c r="P70" s="24"/>
    </row>
    <row r="71" spans="1:16" ht="18" customHeight="1">
      <c r="A71" s="50"/>
      <c r="B71" s="32"/>
      <c r="C71" s="33"/>
      <c r="D71" s="33"/>
      <c r="E71" s="53"/>
      <c r="F71" s="53"/>
      <c r="G71" s="31"/>
      <c r="H71" s="33"/>
      <c r="I71" s="33"/>
      <c r="J71" s="33"/>
      <c r="K71" s="33"/>
      <c r="L71" s="31"/>
      <c r="M71" s="31"/>
      <c r="N71" s="4"/>
      <c r="O71" s="24"/>
      <c r="P71" s="24"/>
    </row>
    <row r="72" spans="1:16" ht="15" customHeight="1">
      <c r="A72" s="50"/>
      <c r="B72" s="32"/>
      <c r="C72" s="33"/>
      <c r="D72" s="33"/>
      <c r="E72" s="53"/>
      <c r="F72" s="53"/>
      <c r="G72" s="31"/>
      <c r="H72" s="33"/>
      <c r="I72" s="33"/>
      <c r="J72" s="33"/>
      <c r="K72" s="33"/>
      <c r="L72" s="31"/>
      <c r="M72" s="31"/>
      <c r="N72" s="4"/>
      <c r="O72" s="24"/>
      <c r="P72" s="24"/>
    </row>
    <row r="73" spans="1:16" ht="18.75" customHeight="1">
      <c r="A73" s="50"/>
      <c r="B73" s="32"/>
      <c r="C73" s="33"/>
      <c r="D73" s="33"/>
      <c r="E73" s="53"/>
      <c r="F73" s="53"/>
      <c r="G73" s="31"/>
      <c r="H73" s="33"/>
      <c r="I73" s="33"/>
      <c r="J73" s="33"/>
      <c r="K73" s="33"/>
      <c r="L73" s="31"/>
      <c r="M73" s="31"/>
      <c r="N73" s="4"/>
      <c r="O73" s="24"/>
      <c r="P73" s="24"/>
    </row>
    <row r="74" spans="1:16" ht="17.25" customHeight="1">
      <c r="A74" s="50"/>
      <c r="B74" s="32"/>
      <c r="C74" s="33"/>
      <c r="D74" s="33"/>
      <c r="E74" s="53"/>
      <c r="F74" s="53"/>
      <c r="G74" s="31"/>
      <c r="H74" s="33"/>
      <c r="I74" s="33"/>
      <c r="J74" s="33"/>
      <c r="K74" s="33"/>
      <c r="L74" s="31"/>
      <c r="M74" s="31"/>
      <c r="N74" s="4"/>
      <c r="O74" s="24"/>
      <c r="P74" s="24"/>
    </row>
    <row r="75" spans="1:16" ht="19.5" customHeight="1">
      <c r="A75" s="50"/>
      <c r="B75" s="32"/>
      <c r="C75" s="33"/>
      <c r="D75" s="33"/>
      <c r="E75" s="53"/>
      <c r="F75" s="53"/>
      <c r="G75" s="31"/>
      <c r="H75" s="33"/>
      <c r="I75" s="33"/>
      <c r="J75" s="33"/>
      <c r="K75" s="33"/>
      <c r="L75" s="31"/>
      <c r="M75" s="31"/>
      <c r="N75" s="4"/>
      <c r="O75" s="24"/>
      <c r="P75" s="24"/>
    </row>
    <row r="76" spans="1:16" ht="19.5" customHeight="1">
      <c r="A76" s="50"/>
      <c r="B76" s="32"/>
      <c r="C76" s="33"/>
      <c r="D76" s="33"/>
      <c r="E76" s="53"/>
      <c r="F76" s="53"/>
      <c r="G76" s="31"/>
      <c r="H76" s="33"/>
      <c r="I76" s="33"/>
      <c r="J76" s="33"/>
      <c r="K76" s="33"/>
      <c r="L76" s="31"/>
      <c r="M76" s="31"/>
      <c r="N76" s="4"/>
      <c r="O76" s="24"/>
      <c r="P76" s="24"/>
    </row>
    <row r="77" spans="1:16" ht="19.5" customHeight="1">
      <c r="A77" s="50"/>
      <c r="B77" s="32"/>
      <c r="C77" s="33"/>
      <c r="D77" s="33"/>
      <c r="E77" s="53"/>
      <c r="F77" s="53"/>
      <c r="G77" s="31"/>
      <c r="H77" s="33"/>
      <c r="I77" s="33"/>
      <c r="J77" s="33"/>
      <c r="K77" s="33"/>
      <c r="L77" s="31"/>
      <c r="M77" s="31"/>
      <c r="N77" s="4"/>
      <c r="O77" s="24"/>
      <c r="P77" s="24"/>
    </row>
    <row r="78" spans="1:16" ht="18" customHeight="1">
      <c r="A78" s="50"/>
      <c r="B78" s="32"/>
      <c r="C78" s="33"/>
      <c r="D78" s="33"/>
      <c r="E78" s="53"/>
      <c r="F78" s="53"/>
      <c r="G78" s="31"/>
      <c r="H78" s="33"/>
      <c r="I78" s="33"/>
      <c r="J78" s="33"/>
      <c r="K78" s="33"/>
      <c r="L78" s="31"/>
      <c r="M78" s="31"/>
      <c r="N78" s="4"/>
      <c r="O78" s="24"/>
      <c r="P78" s="24"/>
    </row>
    <row r="79" spans="1:16" ht="16.5" customHeight="1">
      <c r="A79" s="50"/>
      <c r="B79" s="32"/>
      <c r="C79" s="33"/>
      <c r="D79" s="33"/>
      <c r="E79" s="53"/>
      <c r="F79" s="53"/>
      <c r="G79" s="31"/>
      <c r="H79" s="33"/>
      <c r="I79" s="33"/>
      <c r="J79" s="33"/>
      <c r="K79" s="33"/>
      <c r="L79" s="31"/>
      <c r="M79" s="31"/>
      <c r="N79" s="4"/>
      <c r="O79" s="24"/>
      <c r="P79" s="24"/>
    </row>
    <row r="80" spans="1:16" ht="18.75" customHeight="1">
      <c r="A80" s="50"/>
      <c r="B80" s="52"/>
      <c r="C80" s="33"/>
      <c r="D80" s="33"/>
      <c r="E80" s="53"/>
      <c r="F80" s="53"/>
      <c r="G80" s="31"/>
      <c r="H80" s="33"/>
      <c r="I80" s="33"/>
      <c r="J80" s="33"/>
      <c r="K80" s="33"/>
      <c r="L80" s="31"/>
      <c r="M80" s="31"/>
      <c r="N80" s="4"/>
      <c r="O80" s="24"/>
      <c r="P80" s="24"/>
    </row>
    <row r="81" spans="1:16" ht="15.75" customHeight="1">
      <c r="A81" s="50"/>
      <c r="B81" s="52"/>
      <c r="C81" s="33"/>
      <c r="D81" s="33"/>
      <c r="E81" s="53"/>
      <c r="F81" s="53"/>
      <c r="G81" s="31"/>
      <c r="H81" s="33"/>
      <c r="I81" s="33"/>
      <c r="J81" s="33"/>
      <c r="K81" s="33"/>
      <c r="L81" s="31"/>
      <c r="M81" s="31"/>
      <c r="N81" s="4"/>
      <c r="O81" s="24"/>
      <c r="P81" s="24"/>
    </row>
    <row r="82" spans="1:16" ht="18.75" customHeight="1">
      <c r="A82" s="50"/>
      <c r="B82" s="52"/>
      <c r="C82" s="33"/>
      <c r="D82" s="33"/>
      <c r="E82" s="53"/>
      <c r="F82" s="53"/>
      <c r="G82" s="31"/>
      <c r="H82" s="33"/>
      <c r="I82" s="33"/>
      <c r="J82" s="33"/>
      <c r="K82" s="33"/>
      <c r="L82" s="31"/>
      <c r="M82" s="31"/>
      <c r="N82" s="4"/>
      <c r="O82" s="24"/>
      <c r="P82" s="24"/>
    </row>
    <row r="83" spans="1:16" ht="18.75" customHeight="1">
      <c r="A83" s="50"/>
      <c r="B83" s="52"/>
      <c r="C83" s="33"/>
      <c r="D83" s="33"/>
      <c r="E83" s="53"/>
      <c r="F83" s="53"/>
      <c r="G83" s="31"/>
      <c r="H83" s="33"/>
      <c r="I83" s="33"/>
      <c r="J83" s="33"/>
      <c r="K83" s="33"/>
      <c r="L83" s="31"/>
      <c r="M83" s="31"/>
      <c r="N83" s="4"/>
      <c r="O83" s="24"/>
      <c r="P83" s="24"/>
    </row>
    <row r="84" spans="1:16" ht="18" customHeight="1">
      <c r="A84" s="50"/>
      <c r="B84" s="32"/>
      <c r="C84" s="33"/>
      <c r="D84" s="33"/>
      <c r="E84" s="53"/>
      <c r="F84" s="53"/>
      <c r="G84" s="31"/>
      <c r="H84" s="33"/>
      <c r="I84" s="33"/>
      <c r="J84" s="33"/>
      <c r="K84" s="33"/>
      <c r="L84" s="31"/>
      <c r="M84" s="31"/>
      <c r="N84" s="4"/>
      <c r="O84" s="24"/>
      <c r="P84" s="24"/>
    </row>
    <row r="85" spans="1:16" ht="18" customHeight="1">
      <c r="A85" s="50"/>
      <c r="B85" s="52"/>
      <c r="C85" s="33"/>
      <c r="D85" s="33"/>
      <c r="E85" s="33"/>
      <c r="F85" s="53"/>
      <c r="G85" s="31"/>
      <c r="H85" s="33"/>
      <c r="I85" s="33"/>
      <c r="J85" s="33"/>
      <c r="K85" s="33"/>
      <c r="L85" s="31"/>
      <c r="M85" s="31"/>
      <c r="N85" s="4"/>
      <c r="O85" s="24"/>
      <c r="P85" s="24"/>
    </row>
    <row r="86" spans="1:16" ht="17.25" customHeight="1">
      <c r="A86" s="50"/>
      <c r="B86" s="52"/>
      <c r="C86" s="33"/>
      <c r="D86" s="33"/>
      <c r="E86" s="33"/>
      <c r="F86" s="53"/>
      <c r="G86" s="31"/>
      <c r="H86" s="33"/>
      <c r="I86" s="33"/>
      <c r="J86" s="33"/>
      <c r="K86" s="33"/>
      <c r="L86" s="31"/>
      <c r="M86" s="31"/>
      <c r="N86" s="4"/>
      <c r="O86" s="24"/>
      <c r="P86" s="24"/>
    </row>
    <row r="87" spans="1:16" ht="15.75" customHeight="1">
      <c r="A87" s="50"/>
      <c r="B87" s="52"/>
      <c r="C87" s="33"/>
      <c r="D87" s="33"/>
      <c r="E87" s="33"/>
      <c r="F87" s="53"/>
      <c r="G87" s="31"/>
      <c r="H87" s="33"/>
      <c r="I87" s="33"/>
      <c r="J87" s="33"/>
      <c r="K87" s="33"/>
      <c r="L87" s="31"/>
      <c r="M87" s="31"/>
      <c r="N87" s="4"/>
      <c r="O87" s="24"/>
      <c r="P87" s="24"/>
    </row>
    <row r="88" spans="1:16" ht="16.5" customHeight="1">
      <c r="A88" s="50"/>
      <c r="B88" s="52"/>
      <c r="C88" s="33"/>
      <c r="D88" s="33"/>
      <c r="E88" s="33"/>
      <c r="F88" s="53"/>
      <c r="G88" s="31"/>
      <c r="H88" s="33"/>
      <c r="I88" s="33"/>
      <c r="J88" s="33"/>
      <c r="K88" s="33"/>
      <c r="L88" s="31"/>
      <c r="M88" s="31"/>
      <c r="N88" s="4"/>
      <c r="O88" s="24"/>
      <c r="P88" s="24"/>
    </row>
    <row r="89" spans="1:16" ht="18.75" customHeight="1">
      <c r="A89" s="50"/>
      <c r="B89" s="32"/>
      <c r="C89" s="33"/>
      <c r="D89" s="33"/>
      <c r="E89" s="53"/>
      <c r="F89" s="53"/>
      <c r="G89" s="31"/>
      <c r="H89" s="33"/>
      <c r="I89" s="33"/>
      <c r="J89" s="33"/>
      <c r="K89" s="33"/>
      <c r="L89" s="31"/>
      <c r="M89" s="31"/>
      <c r="N89" s="4"/>
      <c r="O89" s="24"/>
      <c r="P89" s="24"/>
    </row>
    <row r="90" spans="1:16" ht="18.75" customHeight="1">
      <c r="A90" s="50"/>
      <c r="B90" s="32"/>
      <c r="C90" s="33"/>
      <c r="D90" s="33"/>
      <c r="E90" s="53"/>
      <c r="F90" s="53"/>
      <c r="G90" s="31"/>
      <c r="H90" s="33"/>
      <c r="I90" s="33"/>
      <c r="J90" s="33"/>
      <c r="K90" s="33"/>
      <c r="L90" s="31"/>
      <c r="M90" s="31"/>
      <c r="N90" s="4"/>
      <c r="O90" s="24"/>
      <c r="P90" s="24"/>
    </row>
    <row r="91" spans="1:16" ht="16.5" customHeight="1">
      <c r="A91" s="50"/>
      <c r="B91" s="52"/>
      <c r="C91" s="33"/>
      <c r="D91" s="33"/>
      <c r="E91" s="53"/>
      <c r="F91" s="53"/>
      <c r="G91" s="31"/>
      <c r="H91" s="33"/>
      <c r="I91" s="33"/>
      <c r="J91" s="33"/>
      <c r="K91" s="33"/>
      <c r="L91" s="31"/>
      <c r="M91" s="31"/>
      <c r="N91" s="4"/>
      <c r="O91" s="24"/>
      <c r="P91" s="24"/>
    </row>
    <row r="92" spans="1:16" ht="19.5" customHeight="1">
      <c r="A92" s="50"/>
      <c r="B92" s="52"/>
      <c r="C92" s="33"/>
      <c r="D92" s="33"/>
      <c r="E92" s="53"/>
      <c r="F92" s="53"/>
      <c r="G92" s="31"/>
      <c r="H92" s="33"/>
      <c r="I92" s="33"/>
      <c r="J92" s="33"/>
      <c r="K92" s="33"/>
      <c r="L92" s="31"/>
      <c r="M92" s="31"/>
      <c r="N92" s="4"/>
      <c r="O92" s="24"/>
      <c r="P92" s="24"/>
    </row>
    <row r="93" spans="1:16" ht="16.5" customHeight="1">
      <c r="A93" s="50"/>
      <c r="B93" s="52"/>
      <c r="C93" s="33"/>
      <c r="D93" s="33"/>
      <c r="E93" s="53"/>
      <c r="F93" s="53"/>
      <c r="G93" s="31"/>
      <c r="H93" s="33"/>
      <c r="I93" s="33"/>
      <c r="J93" s="33"/>
      <c r="K93" s="33"/>
      <c r="L93" s="31"/>
      <c r="M93" s="31"/>
      <c r="N93" s="4"/>
      <c r="O93" s="24"/>
      <c r="P93" s="24"/>
    </row>
    <row r="94" spans="1:16" ht="16.5" customHeight="1">
      <c r="A94" s="50"/>
      <c r="B94" s="32"/>
      <c r="C94" s="33"/>
      <c r="D94" s="33"/>
      <c r="E94" s="53"/>
      <c r="F94" s="53"/>
      <c r="G94" s="31"/>
      <c r="H94" s="33"/>
      <c r="I94" s="33"/>
      <c r="J94" s="33"/>
      <c r="K94" s="33"/>
      <c r="L94" s="31"/>
      <c r="M94" s="31"/>
      <c r="N94" s="4"/>
      <c r="O94" s="24"/>
      <c r="P94" s="24"/>
    </row>
    <row r="95" spans="1:16" ht="16.5" customHeight="1">
      <c r="A95" s="50"/>
      <c r="B95" s="32"/>
      <c r="C95" s="33"/>
      <c r="D95" s="33"/>
      <c r="E95" s="53"/>
      <c r="F95" s="53"/>
      <c r="G95" s="31"/>
      <c r="H95" s="33"/>
      <c r="I95" s="33"/>
      <c r="J95" s="33"/>
      <c r="K95" s="33"/>
      <c r="L95" s="31"/>
      <c r="M95" s="31"/>
      <c r="N95" s="4"/>
      <c r="O95" s="24"/>
      <c r="P95" s="24"/>
    </row>
    <row r="96" spans="1:16" ht="17.25" customHeight="1">
      <c r="A96" s="50"/>
      <c r="B96" s="32"/>
      <c r="C96" s="33"/>
      <c r="D96" s="33"/>
      <c r="E96" s="53"/>
      <c r="F96" s="53"/>
      <c r="G96" s="31"/>
      <c r="H96" s="33"/>
      <c r="I96" s="33"/>
      <c r="J96" s="33"/>
      <c r="K96" s="33"/>
      <c r="L96" s="31"/>
      <c r="M96" s="31"/>
      <c r="N96" s="4"/>
      <c r="O96" s="24"/>
      <c r="P96" s="24"/>
    </row>
    <row r="97" spans="1:16" ht="15.75" customHeight="1">
      <c r="A97" s="50"/>
      <c r="B97" s="32"/>
      <c r="C97" s="33"/>
      <c r="D97" s="33"/>
      <c r="E97" s="53"/>
      <c r="F97" s="53"/>
      <c r="G97" s="31"/>
      <c r="H97" s="33"/>
      <c r="I97" s="33"/>
      <c r="J97" s="33"/>
      <c r="K97" s="33"/>
      <c r="L97" s="31"/>
      <c r="M97" s="31"/>
      <c r="N97" s="4"/>
      <c r="O97" s="24"/>
      <c r="P97" s="24"/>
    </row>
    <row r="98" spans="1:16" ht="15.75" customHeight="1">
      <c r="A98" s="50"/>
      <c r="B98" s="32"/>
      <c r="C98" s="33"/>
      <c r="D98" s="33"/>
      <c r="E98" s="53"/>
      <c r="F98" s="53"/>
      <c r="G98" s="31"/>
      <c r="H98" s="33"/>
      <c r="I98" s="33"/>
      <c r="J98" s="33"/>
      <c r="K98" s="33"/>
      <c r="L98" s="31"/>
      <c r="M98" s="31"/>
      <c r="N98" s="4"/>
      <c r="O98" s="24"/>
      <c r="P98" s="24"/>
    </row>
    <row r="99" spans="1:16" ht="16.5" customHeight="1">
      <c r="A99" s="50"/>
      <c r="B99" s="32"/>
      <c r="C99" s="33"/>
      <c r="D99" s="33"/>
      <c r="E99" s="53"/>
      <c r="F99" s="53"/>
      <c r="G99" s="31"/>
      <c r="H99" s="33"/>
      <c r="I99" s="33"/>
      <c r="J99" s="33"/>
      <c r="K99" s="33"/>
      <c r="L99" s="31"/>
      <c r="M99" s="31"/>
      <c r="N99" s="4"/>
      <c r="O99" s="24"/>
      <c r="P99" s="24"/>
    </row>
    <row r="100" spans="1:16" ht="15.75" customHeight="1">
      <c r="A100" s="50"/>
      <c r="B100" s="32"/>
      <c r="C100" s="33"/>
      <c r="D100" s="33"/>
      <c r="E100" s="53"/>
      <c r="F100" s="53"/>
      <c r="G100" s="31"/>
      <c r="H100" s="33"/>
      <c r="I100" s="33"/>
      <c r="J100" s="33"/>
      <c r="K100" s="33"/>
      <c r="L100" s="31"/>
      <c r="M100" s="31"/>
      <c r="N100" s="4"/>
      <c r="O100" s="24"/>
      <c r="P100" s="24"/>
    </row>
    <row r="101" spans="1:16" ht="15" customHeight="1">
      <c r="A101" s="50"/>
      <c r="B101" s="32"/>
      <c r="C101" s="33"/>
      <c r="D101" s="33"/>
      <c r="E101" s="53"/>
      <c r="F101" s="53"/>
      <c r="G101" s="31"/>
      <c r="H101" s="33"/>
      <c r="I101" s="33"/>
      <c r="J101" s="33"/>
      <c r="K101" s="33"/>
      <c r="L101" s="31"/>
      <c r="M101" s="31"/>
      <c r="N101" s="4"/>
      <c r="O101" s="24"/>
      <c r="P101" s="24"/>
    </row>
    <row r="102" spans="1:16" ht="15" customHeight="1">
      <c r="A102" s="50"/>
      <c r="B102" s="52"/>
      <c r="C102" s="33"/>
      <c r="D102" s="33"/>
      <c r="E102" s="53"/>
      <c r="F102" s="53"/>
      <c r="G102" s="31"/>
      <c r="H102" s="33"/>
      <c r="I102" s="33"/>
      <c r="J102" s="33"/>
      <c r="K102" s="33"/>
      <c r="L102" s="31"/>
      <c r="M102" s="31"/>
      <c r="N102" s="4"/>
      <c r="O102" s="24"/>
      <c r="P102" s="24"/>
    </row>
    <row r="103" spans="1:16" ht="16.5" customHeight="1">
      <c r="A103" s="50"/>
      <c r="B103" s="52"/>
      <c r="C103" s="33"/>
      <c r="D103" s="33"/>
      <c r="E103" s="53"/>
      <c r="F103" s="53"/>
      <c r="G103" s="31"/>
      <c r="H103" s="33"/>
      <c r="I103" s="33"/>
      <c r="J103" s="33"/>
      <c r="K103" s="33"/>
      <c r="L103" s="31"/>
      <c r="M103" s="31"/>
      <c r="N103" s="4"/>
      <c r="O103" s="24"/>
      <c r="P103" s="24"/>
    </row>
    <row r="104" spans="1:16" ht="15.75" customHeight="1">
      <c r="A104" s="50"/>
      <c r="B104" s="52"/>
      <c r="C104" s="33"/>
      <c r="D104" s="33"/>
      <c r="E104" s="53"/>
      <c r="F104" s="53"/>
      <c r="G104" s="31"/>
      <c r="H104" s="33"/>
      <c r="I104" s="33"/>
      <c r="J104" s="33"/>
      <c r="K104" s="33"/>
      <c r="L104" s="31"/>
      <c r="M104" s="31"/>
      <c r="N104" s="4"/>
      <c r="O104" s="24"/>
      <c r="P104" s="24"/>
    </row>
    <row r="105" spans="1:16" ht="15.75" customHeight="1">
      <c r="A105" s="50"/>
      <c r="B105" s="52"/>
      <c r="C105" s="33"/>
      <c r="D105" s="33"/>
      <c r="E105" s="53"/>
      <c r="F105" s="53"/>
      <c r="G105" s="31"/>
      <c r="H105" s="33"/>
      <c r="I105" s="33"/>
      <c r="J105" s="33"/>
      <c r="K105" s="33"/>
      <c r="L105" s="31"/>
      <c r="M105" s="31"/>
      <c r="N105" s="4"/>
      <c r="O105" s="24"/>
      <c r="P105" s="24"/>
    </row>
    <row r="106" spans="1:16" ht="15.75" customHeight="1">
      <c r="A106" s="50"/>
      <c r="B106" s="52"/>
      <c r="C106" s="33"/>
      <c r="D106" s="33"/>
      <c r="E106" s="53"/>
      <c r="F106" s="53"/>
      <c r="G106" s="31"/>
      <c r="H106" s="33"/>
      <c r="I106" s="33"/>
      <c r="J106" s="33"/>
      <c r="K106" s="33"/>
      <c r="L106" s="31"/>
      <c r="M106" s="31"/>
      <c r="N106" s="4"/>
      <c r="O106" s="24"/>
      <c r="P106" s="24"/>
    </row>
    <row r="107" spans="1:16" ht="15" customHeight="1">
      <c r="A107" s="50"/>
      <c r="B107" s="52"/>
      <c r="C107" s="33"/>
      <c r="D107" s="33"/>
      <c r="E107" s="53"/>
      <c r="F107" s="53"/>
      <c r="G107" s="31"/>
      <c r="H107" s="33"/>
      <c r="I107" s="33"/>
      <c r="J107" s="33"/>
      <c r="K107" s="33"/>
      <c r="L107" s="31"/>
      <c r="M107" s="31"/>
      <c r="N107" s="4"/>
      <c r="O107" s="24"/>
      <c r="P107" s="24"/>
    </row>
    <row r="108" spans="1:16" ht="12.75">
      <c r="A108" s="50"/>
      <c r="B108" s="12"/>
      <c r="C108" s="34"/>
      <c r="D108" s="34"/>
      <c r="E108" s="34"/>
      <c r="F108" s="34"/>
      <c r="G108" s="62"/>
      <c r="H108" s="36"/>
      <c r="I108" s="34"/>
      <c r="J108" s="34"/>
      <c r="K108" s="34"/>
      <c r="L108" s="31"/>
      <c r="M108" s="31"/>
      <c r="N108" s="4"/>
      <c r="O108" s="24"/>
      <c r="P108" s="24"/>
    </row>
    <row r="109" spans="1:16" ht="12.75">
      <c r="A109" s="50"/>
      <c r="B109" s="32"/>
      <c r="C109" s="53"/>
      <c r="D109" s="53"/>
      <c r="E109" s="53"/>
      <c r="F109" s="53"/>
      <c r="G109" s="31"/>
      <c r="H109" s="35"/>
      <c r="I109" s="33"/>
      <c r="J109" s="33"/>
      <c r="K109" s="33"/>
      <c r="L109" s="31"/>
      <c r="M109" s="31"/>
      <c r="N109" s="4"/>
      <c r="O109" s="24"/>
      <c r="P109" s="24"/>
    </row>
    <row r="110" spans="1:16" ht="12.75">
      <c r="A110" s="50"/>
      <c r="B110" s="54"/>
      <c r="C110" s="34"/>
      <c r="D110" s="34"/>
      <c r="E110" s="34"/>
      <c r="F110" s="34"/>
      <c r="G110" s="62"/>
      <c r="H110" s="36"/>
      <c r="I110" s="34"/>
      <c r="J110" s="34"/>
      <c r="K110" s="34"/>
      <c r="L110" s="34"/>
      <c r="M110" s="4"/>
      <c r="N110" s="4"/>
      <c r="O110" s="24"/>
      <c r="P110" s="24"/>
    </row>
    <row r="112" ht="12.75">
      <c r="F112" s="28"/>
    </row>
    <row r="113" spans="8:10" ht="12.75">
      <c r="H113" s="40"/>
      <c r="J113" s="40"/>
    </row>
    <row r="115" ht="12.75">
      <c r="H115" s="40"/>
    </row>
  </sheetData>
  <sheetProtection/>
  <mergeCells count="10">
    <mergeCell ref="A17:P17"/>
    <mergeCell ref="A21:P21"/>
    <mergeCell ref="M1:P4"/>
    <mergeCell ref="B5:P5"/>
    <mergeCell ref="F7:G7"/>
    <mergeCell ref="H7:I7"/>
    <mergeCell ref="J7:K7"/>
    <mergeCell ref="L7:M7"/>
    <mergeCell ref="N7:O7"/>
    <mergeCell ref="A10:P10"/>
  </mergeCells>
  <printOptions/>
  <pageMargins left="0.7" right="0.7" top="0.75" bottom="0.75" header="0.3" footer="0.3"/>
  <pageSetup fitToHeight="0" fitToWidth="1" horizontalDpi="600" verticalDpi="600" orientation="landscape" paperSize="9" scale="73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Приемная администрации Урмарского района</cp:lastModifiedBy>
  <cp:lastPrinted>2021-05-13T08:25:52Z</cp:lastPrinted>
  <dcterms:created xsi:type="dcterms:W3CDTF">2010-12-03T14:19:19Z</dcterms:created>
  <dcterms:modified xsi:type="dcterms:W3CDTF">2021-05-13T08:26:29Z</dcterms:modified>
  <cp:category/>
  <cp:version/>
  <cp:contentType/>
  <cp:contentStatus/>
</cp:coreProperties>
</file>